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480" windowHeight="11025" firstSheet="4" activeTab="4"/>
  </bookViews>
  <sheets>
    <sheet name="оценка обеспеч." sheetId="1" r:id="rId1"/>
    <sheet name="наличие" sheetId="2" r:id="rId2"/>
    <sheet name="Лист3" sheetId="23" r:id="rId3"/>
    <sheet name="инвен.опись" sheetId="6" r:id="rId4"/>
    <sheet name="ЭФУЛ" sheetId="7" r:id="rId5"/>
    <sheet name="инв.кн.05-12" sheetId="10" r:id="rId6"/>
    <sheet name="КСУ 05-13" sheetId="11" r:id="rId7"/>
    <sheet name="табл.2" sheetId="12" r:id="rId8"/>
    <sheet name="по авторам" sheetId="14" r:id="rId9"/>
    <sheet name="выдано" sheetId="16" r:id="rId10"/>
    <sheet name="спис.05г." sheetId="17" r:id="rId11"/>
    <sheet name="измен.по классам" sheetId="18" r:id="rId12"/>
    <sheet name="заказ" sheetId="19" r:id="rId13"/>
    <sheet name="спис.ЭФУЛ" sheetId="22" r:id="rId14"/>
    <sheet name="05-12" sheetId="24" r:id="rId15"/>
    <sheet name="06-12" sheetId="26" r:id="rId16"/>
    <sheet name="Лист1" sheetId="27" r:id="rId17"/>
  </sheets>
  <calcPr calcId="145621"/>
</workbook>
</file>

<file path=xl/calcChain.xml><?xml version="1.0" encoding="utf-8"?>
<calcChain xmlns="http://schemas.openxmlformats.org/spreadsheetml/2006/main">
  <c r="I4" i="26" l="1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151" i="26"/>
  <c r="I152" i="26"/>
  <c r="I153" i="26"/>
  <c r="I154" i="26"/>
  <c r="I155" i="26"/>
  <c r="I156" i="26"/>
  <c r="I157" i="26"/>
  <c r="I158" i="26"/>
  <c r="I159" i="26"/>
  <c r="I160" i="26"/>
  <c r="I161" i="26"/>
  <c r="I162" i="26"/>
  <c r="I163" i="26"/>
  <c r="I164" i="26"/>
  <c r="I165" i="26"/>
  <c r="I166" i="26"/>
  <c r="I167" i="26"/>
  <c r="I168" i="26"/>
  <c r="I169" i="26"/>
  <c r="I170" i="26"/>
  <c r="I171" i="26"/>
  <c r="I172" i="26"/>
  <c r="I173" i="26"/>
  <c r="I174" i="26"/>
  <c r="I175" i="26"/>
  <c r="I176" i="26"/>
  <c r="I177" i="26"/>
  <c r="I178" i="26"/>
  <c r="I179" i="26"/>
  <c r="I180" i="26"/>
  <c r="I181" i="26"/>
  <c r="I182" i="26"/>
  <c r="I183" i="26"/>
  <c r="I184" i="26"/>
  <c r="I185" i="26"/>
  <c r="I186" i="26"/>
  <c r="I187" i="26"/>
  <c r="I188" i="26"/>
  <c r="I189" i="26"/>
  <c r="I190" i="26"/>
  <c r="I191" i="26"/>
  <c r="I192" i="26"/>
  <c r="I193" i="26"/>
  <c r="I194" i="26"/>
  <c r="I195" i="26"/>
  <c r="I196" i="26"/>
  <c r="I197" i="26"/>
  <c r="I198" i="26"/>
  <c r="I199" i="26"/>
  <c r="I200" i="26"/>
  <c r="I201" i="26"/>
  <c r="I202" i="26"/>
  <c r="I203" i="26"/>
  <c r="I204" i="26"/>
  <c r="I205" i="26"/>
  <c r="I206" i="26"/>
  <c r="I207" i="26"/>
  <c r="I208" i="26"/>
  <c r="I209" i="26"/>
  <c r="I210" i="26"/>
  <c r="I211" i="26"/>
  <c r="I212" i="26"/>
  <c r="I213" i="26"/>
  <c r="I214" i="26"/>
  <c r="I215" i="26"/>
  <c r="I216" i="26"/>
  <c r="I217" i="26"/>
  <c r="I218" i="26"/>
  <c r="I219" i="26"/>
  <c r="I220" i="26"/>
  <c r="I221" i="26"/>
  <c r="I222" i="26"/>
  <c r="I223" i="26"/>
  <c r="I224" i="26"/>
  <c r="I225" i="26"/>
  <c r="I226" i="26"/>
  <c r="I227" i="26"/>
  <c r="I228" i="26"/>
  <c r="I229" i="26"/>
  <c r="I230" i="26"/>
  <c r="I231" i="26"/>
  <c r="I232" i="26"/>
  <c r="I233" i="26"/>
  <c r="I234" i="26"/>
  <c r="I235" i="26"/>
  <c r="I236" i="26"/>
  <c r="I237" i="26"/>
  <c r="I238" i="26"/>
  <c r="I239" i="26"/>
  <c r="I240" i="26"/>
  <c r="I241" i="26"/>
  <c r="I242" i="26"/>
  <c r="I243" i="26"/>
  <c r="I244" i="26"/>
  <c r="I245" i="26"/>
  <c r="I246" i="26"/>
  <c r="I247" i="26"/>
  <c r="I248" i="26"/>
  <c r="I249" i="26"/>
  <c r="I250" i="26"/>
  <c r="I251" i="26"/>
  <c r="I252" i="26"/>
  <c r="I253" i="26"/>
  <c r="I254" i="26"/>
  <c r="I255" i="26"/>
  <c r="I256" i="26"/>
  <c r="I257" i="26"/>
  <c r="I258" i="26"/>
  <c r="I259" i="26"/>
  <c r="I260" i="26"/>
  <c r="I261" i="26"/>
  <c r="I262" i="26"/>
  <c r="I263" i="26"/>
  <c r="I264" i="26"/>
  <c r="I265" i="26"/>
  <c r="I266" i="26"/>
  <c r="I267" i="26"/>
  <c r="I268" i="26"/>
  <c r="I269" i="26"/>
  <c r="I270" i="26"/>
  <c r="I271" i="26"/>
  <c r="I272" i="26"/>
  <c r="I273" i="26"/>
  <c r="I274" i="26"/>
  <c r="I275" i="26"/>
  <c r="I276" i="26"/>
  <c r="I277" i="26"/>
  <c r="I278" i="26"/>
  <c r="I279" i="26"/>
  <c r="I280" i="26"/>
  <c r="I281" i="26"/>
  <c r="I282" i="26"/>
  <c r="I283" i="26"/>
  <c r="I284" i="26"/>
  <c r="I285" i="26"/>
  <c r="I286" i="26"/>
  <c r="I287" i="26"/>
  <c r="I288" i="26"/>
  <c r="I289" i="26"/>
  <c r="I38" i="24"/>
  <c r="I37" i="24"/>
  <c r="I118" i="24" l="1"/>
  <c r="I117" i="24"/>
  <c r="I116" i="24"/>
  <c r="I145" i="24"/>
  <c r="I144" i="24"/>
  <c r="I32" i="24"/>
  <c r="I74" i="24"/>
  <c r="I205" i="24"/>
  <c r="I204" i="24"/>
  <c r="I173" i="24"/>
  <c r="I115" i="24"/>
  <c r="I203" i="24"/>
  <c r="I202" i="24"/>
  <c r="I201" i="24"/>
  <c r="I200" i="24"/>
  <c r="I199" i="24"/>
  <c r="I143" i="24"/>
  <c r="I142" i="24"/>
  <c r="I377" i="24"/>
  <c r="I282" i="24"/>
  <c r="I247" i="24"/>
  <c r="I221" i="24"/>
  <c r="I376" i="24"/>
  <c r="I351" i="24"/>
  <c r="I375" i="24"/>
  <c r="I350" i="24"/>
  <c r="I114" i="24"/>
  <c r="I73" i="24"/>
  <c r="I72" i="24"/>
  <c r="I113" i="24"/>
  <c r="I112" i="24"/>
  <c r="I111" i="24"/>
  <c r="I110" i="24"/>
  <c r="I109" i="24"/>
  <c r="I108" i="24"/>
  <c r="I107" i="24"/>
  <c r="I106" i="24"/>
  <c r="I105" i="24"/>
  <c r="I104" i="24"/>
  <c r="I103" i="24"/>
  <c r="I198" i="24"/>
  <c r="I197" i="24"/>
  <c r="I196" i="24"/>
  <c r="I195" i="24"/>
  <c r="I141" i="24"/>
  <c r="I140" i="24"/>
  <c r="I139" i="24"/>
  <c r="I138" i="24"/>
  <c r="I194" i="24"/>
  <c r="I193" i="24"/>
  <c r="I137" i="24"/>
  <c r="I136" i="24"/>
  <c r="I349" i="24"/>
  <c r="I348" i="24"/>
  <c r="I347" i="24"/>
  <c r="I192" i="24"/>
  <c r="I374" i="24"/>
  <c r="I346" i="24"/>
  <c r="I304" i="24"/>
  <c r="I373" i="24"/>
  <c r="I303" i="24"/>
  <c r="I302" i="24"/>
  <c r="I281" i="24"/>
  <c r="I280" i="24"/>
  <c r="I246" i="24"/>
  <c r="I345" i="24"/>
  <c r="I71" i="24"/>
  <c r="I279" i="24"/>
  <c r="I344" i="24"/>
  <c r="I343" i="24"/>
  <c r="I191" i="24"/>
  <c r="I70" i="24"/>
  <c r="I69" i="24"/>
  <c r="I68" i="24"/>
  <c r="I67" i="24"/>
  <c r="I66" i="24"/>
  <c r="I278" i="24"/>
  <c r="I172" i="24"/>
  <c r="I65" i="24"/>
  <c r="I64" i="24"/>
  <c r="I63" i="24"/>
  <c r="I62" i="24"/>
  <c r="I61" i="24"/>
  <c r="I60" i="24"/>
  <c r="I59" i="24"/>
  <c r="I58" i="24"/>
  <c r="I102" i="24"/>
  <c r="I101" i="24"/>
  <c r="I100" i="24"/>
  <c r="I99" i="24"/>
  <c r="I98" i="24"/>
  <c r="I97" i="24"/>
  <c r="I96" i="24"/>
  <c r="I95" i="24"/>
  <c r="I94" i="24"/>
  <c r="I342" i="24"/>
  <c r="I341" i="24"/>
  <c r="I31" i="24"/>
  <c r="I30" i="24"/>
  <c r="I372" i="24"/>
  <c r="I371" i="24"/>
  <c r="I29" i="24"/>
  <c r="I370" i="24"/>
  <c r="I245" i="24"/>
  <c r="I135" i="24"/>
  <c r="I340" i="24"/>
  <c r="I134" i="24"/>
  <c r="I171" i="24"/>
  <c r="I170" i="24"/>
  <c r="I369" i="24"/>
  <c r="I368" i="24"/>
  <c r="I169" i="24"/>
  <c r="I168" i="24"/>
  <c r="I244" i="24"/>
  <c r="I367" i="24"/>
  <c r="I301" i="24"/>
  <c r="I339" i="24"/>
  <c r="I277" i="24"/>
  <c r="I276" i="24"/>
  <c r="I243" i="24"/>
  <c r="I242" i="24"/>
  <c r="I241" i="24"/>
  <c r="I57" i="24"/>
  <c r="I56" i="24"/>
  <c r="I55" i="24"/>
  <c r="I54" i="24"/>
  <c r="I53" i="24"/>
  <c r="I52" i="24"/>
  <c r="I51" i="24"/>
  <c r="I167" i="24"/>
  <c r="I166" i="24"/>
  <c r="I275" i="24"/>
  <c r="I240" i="24"/>
  <c r="I50" i="24"/>
  <c r="I28" i="24"/>
  <c r="I165" i="24"/>
  <c r="I93" i="24"/>
  <c r="I300" i="24"/>
  <c r="I274" i="24"/>
  <c r="I92" i="24"/>
  <c r="I338" i="24"/>
  <c r="I273" i="24"/>
  <c r="I337" i="24"/>
  <c r="I299" i="24"/>
  <c r="I133" i="24"/>
  <c r="I164" i="24"/>
  <c r="I132" i="24"/>
  <c r="I49" i="24"/>
  <c r="I220" i="24"/>
  <c r="I366" i="24"/>
  <c r="I336" i="24"/>
  <c r="I335" i="24"/>
  <c r="I334" i="24"/>
  <c r="I333" i="24"/>
  <c r="I332" i="24"/>
  <c r="I331" i="24"/>
  <c r="I298" i="24"/>
  <c r="I219" i="24"/>
  <c r="I272" i="24"/>
  <c r="I218" i="24"/>
  <c r="I271" i="24"/>
  <c r="I239" i="24"/>
  <c r="I217" i="24"/>
  <c r="I238" i="24"/>
  <c r="I163" i="24"/>
  <c r="I162" i="24"/>
  <c r="I161" i="24"/>
  <c r="I160" i="24"/>
  <c r="I159" i="24"/>
  <c r="I158" i="24"/>
  <c r="I157" i="24"/>
  <c r="I156" i="24"/>
  <c r="I131" i="24"/>
  <c r="I130" i="24"/>
  <c r="I129" i="24"/>
  <c r="I128" i="24"/>
  <c r="I365" i="24"/>
  <c r="I190" i="24"/>
  <c r="I330" i="24"/>
  <c r="I48" i="24"/>
  <c r="I127" i="24"/>
  <c r="I91" i="24"/>
  <c r="I364" i="24"/>
  <c r="I363" i="24"/>
  <c r="I297" i="24"/>
  <c r="I296" i="24"/>
  <c r="I270" i="24"/>
  <c r="I155" i="24"/>
  <c r="I362" i="24"/>
  <c r="I237" i="24"/>
  <c r="I236" i="24"/>
  <c r="I27" i="24"/>
  <c r="I26" i="24"/>
  <c r="I329" i="24"/>
  <c r="I328" i="24"/>
  <c r="I327" i="24"/>
  <c r="I326" i="24"/>
  <c r="I325" i="24"/>
  <c r="I235" i="24"/>
  <c r="I295" i="24"/>
  <c r="I269" i="24"/>
  <c r="I294" i="24"/>
  <c r="I268" i="24"/>
  <c r="I267" i="24"/>
  <c r="I216" i="24"/>
  <c r="I189" i="24"/>
  <c r="I126" i="24"/>
  <c r="I125" i="24"/>
  <c r="I154" i="24"/>
  <c r="I153" i="24"/>
  <c r="I90" i="24"/>
  <c r="I89" i="24"/>
  <c r="I25" i="24"/>
  <c r="I24" i="24"/>
  <c r="I324" i="24"/>
  <c r="I361" i="24"/>
  <c r="I266" i="24"/>
  <c r="I293" i="24"/>
  <c r="I292" i="24"/>
  <c r="I188" i="24"/>
  <c r="I47" i="24"/>
  <c r="I46" i="24"/>
  <c r="I88" i="24"/>
  <c r="I45" i="24"/>
  <c r="I44" i="24"/>
  <c r="I291" i="24"/>
  <c r="I360" i="24"/>
  <c r="I323" i="24"/>
  <c r="I187" i="24"/>
  <c r="I124" i="24"/>
  <c r="I87" i="24"/>
  <c r="I86" i="24"/>
  <c r="I322" i="24"/>
  <c r="I85" i="24"/>
  <c r="I84" i="24"/>
  <c r="I234" i="24"/>
  <c r="I290" i="24"/>
  <c r="I321" i="24"/>
  <c r="I23" i="24"/>
  <c r="I43" i="24"/>
  <c r="I22" i="24"/>
  <c r="I233" i="24"/>
  <c r="I232" i="24"/>
  <c r="I265" i="24"/>
  <c r="I264" i="24"/>
  <c r="I42" i="24"/>
  <c r="I83" i="24"/>
  <c r="I320" i="24"/>
  <c r="I289" i="24"/>
  <c r="I288" i="24"/>
  <c r="I186" i="24"/>
  <c r="I215" i="24"/>
  <c r="I214" i="24"/>
  <c r="I263" i="24"/>
  <c r="I262" i="24"/>
  <c r="I231" i="24"/>
  <c r="I213" i="24"/>
  <c r="I230" i="24"/>
  <c r="I212" i="24"/>
  <c r="I287" i="24"/>
  <c r="I229" i="24"/>
  <c r="I41" i="24"/>
  <c r="I319" i="24"/>
  <c r="I21" i="24"/>
  <c r="I20" i="24"/>
  <c r="I19" i="24"/>
  <c r="I18" i="24"/>
  <c r="I40" i="24"/>
  <c r="I152" i="24"/>
  <c r="I261" i="24"/>
  <c r="I260" i="24"/>
  <c r="I123" i="24"/>
  <c r="I122" i="24"/>
  <c r="I259" i="24"/>
  <c r="I121" i="24"/>
  <c r="I120" i="24"/>
  <c r="I17" i="24"/>
  <c r="I151" i="24"/>
  <c r="I258" i="24"/>
  <c r="I39" i="24"/>
  <c r="I286" i="24"/>
  <c r="I16" i="24"/>
  <c r="I15" i="24"/>
  <c r="I14" i="24"/>
  <c r="I13" i="24"/>
  <c r="I359" i="24"/>
  <c r="I185" i="24"/>
  <c r="I82" i="24"/>
  <c r="I81" i="24"/>
  <c r="I358" i="24"/>
  <c r="I184" i="24"/>
  <c r="I183" i="24"/>
  <c r="I182" i="24"/>
  <c r="I318" i="24"/>
  <c r="I181" i="24"/>
  <c r="I317" i="24"/>
  <c r="I316" i="24"/>
  <c r="I315" i="24"/>
  <c r="I314" i="24"/>
  <c r="I313" i="24"/>
  <c r="I312" i="24"/>
  <c r="I311" i="24"/>
  <c r="I211" i="24"/>
  <c r="I357" i="24"/>
  <c r="I210" i="24"/>
  <c r="I119" i="24"/>
  <c r="I228" i="24"/>
  <c r="I180" i="24"/>
  <c r="I179" i="24"/>
  <c r="I257" i="24"/>
  <c r="I256" i="24"/>
  <c r="I36" i="24"/>
  <c r="I35" i="24"/>
  <c r="I255" i="24"/>
  <c r="I227" i="24"/>
  <c r="I209" i="24"/>
  <c r="I178" i="24"/>
  <c r="I80" i="24"/>
  <c r="I79" i="24"/>
  <c r="I150" i="24"/>
  <c r="I149" i="24"/>
  <c r="I226" i="24"/>
  <c r="I285" i="24"/>
  <c r="I225" i="24"/>
  <c r="I254" i="24"/>
  <c r="I310" i="24"/>
  <c r="I309" i="24"/>
  <c r="I12" i="24"/>
  <c r="I11" i="24"/>
  <c r="I10" i="24"/>
  <c r="I9" i="24"/>
  <c r="I8" i="24"/>
  <c r="I356" i="24"/>
  <c r="I284" i="24"/>
  <c r="I7" i="24"/>
  <c r="I6" i="24"/>
  <c r="I5" i="24"/>
  <c r="I253" i="24"/>
  <c r="I4" i="24"/>
  <c r="I224" i="24"/>
  <c r="I208" i="24"/>
  <c r="I207" i="24"/>
  <c r="I252" i="24"/>
  <c r="I308" i="24"/>
  <c r="I307" i="24"/>
  <c r="I306" i="24"/>
  <c r="I78" i="24"/>
  <c r="I355" i="24"/>
  <c r="I147" i="24"/>
  <c r="I146" i="24"/>
  <c r="I177" i="24"/>
  <c r="I176" i="24"/>
  <c r="I223" i="24"/>
  <c r="I251" i="24"/>
  <c r="I250" i="24"/>
  <c r="I354" i="24"/>
  <c r="I353" i="24"/>
  <c r="I34" i="24"/>
  <c r="I283" i="24"/>
  <c r="I175" i="24"/>
  <c r="I174" i="24"/>
  <c r="I206" i="24"/>
  <c r="I222" i="24"/>
  <c r="I77" i="24"/>
  <c r="I33" i="24"/>
  <c r="I76" i="24"/>
  <c r="I75" i="24"/>
  <c r="I249" i="24"/>
  <c r="I248" i="24"/>
  <c r="I352" i="24"/>
  <c r="I305" i="24"/>
  <c r="H54" i="22"/>
  <c r="K173" i="11"/>
  <c r="K174" i="11" s="1"/>
  <c r="G36" i="17"/>
  <c r="I35" i="17"/>
  <c r="I34" i="17"/>
  <c r="I33" i="17"/>
  <c r="I32" i="17"/>
  <c r="I31" i="17"/>
  <c r="I30" i="17"/>
  <c r="I29" i="17"/>
  <c r="I28" i="17"/>
  <c r="I27" i="17"/>
  <c r="I26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I5" i="17"/>
  <c r="I4" i="17"/>
  <c r="I3" i="17"/>
  <c r="I2" i="17"/>
  <c r="G448" i="11"/>
  <c r="H447" i="11"/>
  <c r="H385" i="11"/>
  <c r="H330" i="11"/>
  <c r="H289" i="11"/>
  <c r="H240" i="11"/>
  <c r="H172" i="11"/>
  <c r="H106" i="11"/>
  <c r="H46" i="11"/>
  <c r="M448" i="11"/>
  <c r="L447" i="11"/>
  <c r="L385" i="11"/>
  <c r="I378" i="11"/>
  <c r="I368" i="11"/>
  <c r="I325" i="11"/>
  <c r="L330" i="11"/>
  <c r="I318" i="11"/>
  <c r="L172" i="11"/>
  <c r="L106" i="11"/>
  <c r="K446" i="11"/>
  <c r="I446" i="11"/>
  <c r="I375" i="10"/>
  <c r="I374" i="10"/>
  <c r="I373" i="10"/>
  <c r="I372" i="10"/>
  <c r="I371" i="10"/>
  <c r="C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C3" i="12"/>
  <c r="C2" i="12"/>
  <c r="I103" i="11"/>
  <c r="I88" i="11"/>
  <c r="I71" i="11"/>
  <c r="I52" i="11"/>
  <c r="I436" i="11"/>
  <c r="I430" i="11"/>
  <c r="I422" i="11"/>
  <c r="I410" i="11"/>
  <c r="I398" i="11"/>
  <c r="I384" i="11"/>
  <c r="I337" i="11"/>
  <c r="I329" i="11"/>
  <c r="I294" i="11"/>
  <c r="I288" i="11"/>
  <c r="I285" i="11"/>
  <c r="I245" i="11"/>
  <c r="I239" i="11"/>
  <c r="I230" i="11"/>
  <c r="I205" i="11"/>
  <c r="I191" i="11"/>
  <c r="I183" i="11"/>
  <c r="I171" i="11"/>
  <c r="I165" i="11"/>
  <c r="I151" i="11"/>
  <c r="I147" i="11"/>
  <c r="I144" i="11"/>
  <c r="I131" i="11"/>
  <c r="I125" i="11"/>
  <c r="I122" i="11"/>
  <c r="I117" i="11"/>
  <c r="I110" i="11"/>
  <c r="I92" i="11"/>
  <c r="I68" i="11"/>
  <c r="I63" i="11"/>
  <c r="I60" i="11"/>
  <c r="I45" i="11"/>
  <c r="I34" i="11"/>
  <c r="I29" i="11"/>
  <c r="I14" i="11"/>
  <c r="I7" i="11"/>
  <c r="K530" i="11"/>
  <c r="K529" i="11"/>
  <c r="K528" i="11"/>
  <c r="K527" i="11"/>
  <c r="K526" i="11"/>
  <c r="K525" i="11"/>
  <c r="K524" i="11"/>
  <c r="K523" i="11"/>
  <c r="K522" i="11"/>
  <c r="K521" i="11"/>
  <c r="K520" i="11"/>
  <c r="K519" i="11"/>
  <c r="K518" i="11"/>
  <c r="K517" i="11"/>
  <c r="K516" i="11"/>
  <c r="K515" i="11"/>
  <c r="K514" i="11"/>
  <c r="K513" i="11"/>
  <c r="K512" i="11"/>
  <c r="K511" i="11"/>
  <c r="K510" i="11"/>
  <c r="K509" i="11"/>
  <c r="K508" i="11"/>
  <c r="K507" i="11"/>
  <c r="K506" i="11"/>
  <c r="K505" i="11"/>
  <c r="K504" i="11"/>
  <c r="K503" i="11"/>
  <c r="K502" i="11"/>
  <c r="K501" i="11"/>
  <c r="K500" i="11"/>
  <c r="K499" i="11"/>
  <c r="K498" i="11"/>
  <c r="K497" i="11"/>
  <c r="K496" i="11"/>
  <c r="K495" i="11"/>
  <c r="K494" i="11"/>
  <c r="K493" i="11"/>
  <c r="K492" i="11"/>
  <c r="K491" i="11"/>
  <c r="K490" i="11"/>
  <c r="K489" i="11"/>
  <c r="K488" i="11"/>
  <c r="K487" i="11"/>
  <c r="K486" i="11"/>
  <c r="K485" i="11"/>
  <c r="K484" i="11"/>
  <c r="K483" i="11"/>
  <c r="K482" i="11"/>
  <c r="K481" i="11"/>
  <c r="K480" i="11"/>
  <c r="K479" i="11"/>
  <c r="K478" i="11"/>
  <c r="K477" i="11"/>
  <c r="K476" i="11"/>
  <c r="K475" i="11"/>
  <c r="K474" i="11"/>
  <c r="K473" i="11"/>
  <c r="K472" i="11"/>
  <c r="K471" i="11"/>
  <c r="K470" i="11"/>
  <c r="K469" i="11"/>
  <c r="K468" i="11"/>
  <c r="K467" i="11"/>
  <c r="K466" i="11"/>
  <c r="K465" i="11"/>
  <c r="K464" i="11"/>
  <c r="K463" i="11"/>
  <c r="K462" i="11"/>
  <c r="K461" i="11"/>
  <c r="K460" i="11"/>
  <c r="K459" i="11"/>
  <c r="K458" i="11"/>
  <c r="K457" i="11"/>
  <c r="K456" i="11"/>
  <c r="K455" i="11"/>
  <c r="K454" i="11"/>
  <c r="K453" i="11"/>
  <c r="K452" i="11"/>
  <c r="K451" i="11"/>
  <c r="K450" i="11"/>
  <c r="K449" i="11"/>
  <c r="K448" i="11"/>
  <c r="K447" i="11"/>
  <c r="K439" i="11"/>
  <c r="K437" i="11"/>
  <c r="K435" i="11"/>
  <c r="L289" i="11"/>
  <c r="L240" i="11"/>
  <c r="L46" i="11"/>
  <c r="N7" i="11"/>
  <c r="K434" i="11"/>
  <c r="K433" i="11"/>
  <c r="K431" i="11"/>
  <c r="K432" i="11" s="1"/>
  <c r="K429" i="11"/>
  <c r="K428" i="11"/>
  <c r="K427" i="11"/>
  <c r="K426" i="11"/>
  <c r="K425" i="11"/>
  <c r="K424" i="11"/>
  <c r="K423" i="11"/>
  <c r="K421" i="11"/>
  <c r="K420" i="11"/>
  <c r="K419" i="11"/>
  <c r="K418" i="11"/>
  <c r="K417" i="11"/>
  <c r="K416" i="11"/>
  <c r="K415" i="11"/>
  <c r="K414" i="11"/>
  <c r="K413" i="11"/>
  <c r="K412" i="11"/>
  <c r="K411" i="11"/>
  <c r="K409" i="11"/>
  <c r="K408" i="11"/>
  <c r="K407" i="11"/>
  <c r="K406" i="11"/>
  <c r="K405" i="11"/>
  <c r="K404" i="11"/>
  <c r="K403" i="11"/>
  <c r="K402" i="11"/>
  <c r="K401" i="11"/>
  <c r="K400" i="11"/>
  <c r="K399" i="11"/>
  <c r="K397" i="11"/>
  <c r="K396" i="11"/>
  <c r="K395" i="11"/>
  <c r="K394" i="11"/>
  <c r="K393" i="11"/>
  <c r="K392" i="11"/>
  <c r="K391" i="11"/>
  <c r="K390" i="11"/>
  <c r="K389" i="11"/>
  <c r="K388" i="11"/>
  <c r="K387" i="11"/>
  <c r="K386" i="11"/>
  <c r="K383" i="11"/>
  <c r="K382" i="11"/>
  <c r="K381" i="11"/>
  <c r="K379" i="11"/>
  <c r="K380" i="11" s="1"/>
  <c r="K373" i="11"/>
  <c r="K372" i="11"/>
  <c r="K371" i="11"/>
  <c r="K370" i="11"/>
  <c r="K369" i="11"/>
  <c r="K367" i="11"/>
  <c r="K366" i="11"/>
  <c r="K365" i="11"/>
  <c r="K364" i="11"/>
  <c r="K363" i="11"/>
  <c r="K362" i="11"/>
  <c r="K361" i="11"/>
  <c r="K360" i="11"/>
  <c r="K359" i="11"/>
  <c r="K358" i="11"/>
  <c r="K357" i="11"/>
  <c r="K356" i="11"/>
  <c r="K355" i="11"/>
  <c r="K354" i="11"/>
  <c r="K353" i="11"/>
  <c r="K352" i="11"/>
  <c r="K351" i="11"/>
  <c r="K350" i="11"/>
  <c r="K349" i="11"/>
  <c r="K348" i="11"/>
  <c r="K347" i="11"/>
  <c r="K346" i="11"/>
  <c r="K345" i="11"/>
  <c r="K344" i="11"/>
  <c r="K343" i="11"/>
  <c r="K342" i="11"/>
  <c r="K341" i="11"/>
  <c r="K340" i="11"/>
  <c r="K339" i="11"/>
  <c r="K338" i="11"/>
  <c r="K336" i="11"/>
  <c r="K335" i="11"/>
  <c r="K334" i="11"/>
  <c r="K333" i="11"/>
  <c r="K332" i="11"/>
  <c r="K331" i="11"/>
  <c r="K328" i="11"/>
  <c r="K327" i="11"/>
  <c r="K326" i="11"/>
  <c r="K324" i="11"/>
  <c r="K323" i="11"/>
  <c r="K322" i="11"/>
  <c r="K321" i="11"/>
  <c r="K320" i="11"/>
  <c r="K319" i="11"/>
  <c r="K317" i="11"/>
  <c r="K316" i="11"/>
  <c r="K315" i="11"/>
  <c r="K314" i="11"/>
  <c r="K313" i="11"/>
  <c r="K312" i="11"/>
  <c r="K311" i="11"/>
  <c r="K310" i="11"/>
  <c r="K309" i="11"/>
  <c r="K308" i="11"/>
  <c r="K307" i="11"/>
  <c r="K306" i="11"/>
  <c r="K305" i="11"/>
  <c r="K304" i="11"/>
  <c r="K303" i="11"/>
  <c r="K302" i="11"/>
  <c r="K301" i="11"/>
  <c r="K300" i="11"/>
  <c r="K299" i="11"/>
  <c r="K298" i="11"/>
  <c r="K297" i="11"/>
  <c r="K296" i="11"/>
  <c r="K295" i="11"/>
  <c r="K293" i="11"/>
  <c r="K292" i="11"/>
  <c r="K291" i="11"/>
  <c r="K290" i="11"/>
  <c r="K287" i="11"/>
  <c r="K286" i="11"/>
  <c r="K284" i="11"/>
  <c r="K283" i="11"/>
  <c r="K282" i="11"/>
  <c r="K281" i="11"/>
  <c r="K280" i="11"/>
  <c r="K279" i="11"/>
  <c r="K278" i="11"/>
  <c r="K277" i="11"/>
  <c r="K276" i="11"/>
  <c r="K275" i="11"/>
  <c r="K274" i="11"/>
  <c r="K273" i="11"/>
  <c r="K272" i="11"/>
  <c r="K271" i="11"/>
  <c r="K270" i="11"/>
  <c r="K269" i="11"/>
  <c r="K268" i="11"/>
  <c r="K267" i="11"/>
  <c r="K266" i="11"/>
  <c r="K265" i="11"/>
  <c r="K264" i="11"/>
  <c r="K263" i="11"/>
  <c r="K262" i="11"/>
  <c r="K261" i="11"/>
  <c r="K260" i="11"/>
  <c r="K259" i="11"/>
  <c r="K258" i="11"/>
  <c r="K257" i="11"/>
  <c r="K256" i="11"/>
  <c r="K255" i="11"/>
  <c r="K254" i="11"/>
  <c r="K253" i="11"/>
  <c r="K252" i="11"/>
  <c r="K251" i="11"/>
  <c r="K250" i="11"/>
  <c r="K249" i="11"/>
  <c r="K248" i="11"/>
  <c r="K247" i="11"/>
  <c r="K246" i="11"/>
  <c r="K244" i="11"/>
  <c r="K243" i="11"/>
  <c r="K242" i="11"/>
  <c r="K241" i="11"/>
  <c r="K238" i="11"/>
  <c r="K237" i="11"/>
  <c r="K236" i="11"/>
  <c r="K235" i="11"/>
  <c r="K234" i="11"/>
  <c r="K233" i="11"/>
  <c r="K231" i="11"/>
  <c r="K232" i="11" s="1"/>
  <c r="K229" i="11"/>
  <c r="K228" i="11"/>
  <c r="K227" i="11"/>
  <c r="K226" i="11"/>
  <c r="K225" i="11"/>
  <c r="K224" i="11"/>
  <c r="K223" i="11"/>
  <c r="K222" i="11"/>
  <c r="K221" i="11"/>
  <c r="K220" i="11"/>
  <c r="K219" i="11"/>
  <c r="K218" i="11"/>
  <c r="K217" i="11"/>
  <c r="K216" i="11"/>
  <c r="K215" i="11"/>
  <c r="K214" i="11"/>
  <c r="K213" i="11"/>
  <c r="K212" i="11"/>
  <c r="K211" i="11"/>
  <c r="K210" i="11"/>
  <c r="K209" i="11"/>
  <c r="K208" i="11"/>
  <c r="K207" i="11"/>
  <c r="K204" i="11"/>
  <c r="K203" i="11"/>
  <c r="K202" i="11"/>
  <c r="K201" i="11"/>
  <c r="K200" i="11"/>
  <c r="K199" i="11"/>
  <c r="K198" i="11"/>
  <c r="K197" i="11"/>
  <c r="K196" i="11"/>
  <c r="K195" i="11"/>
  <c r="K194" i="11"/>
  <c r="K193" i="11"/>
  <c r="K192" i="11"/>
  <c r="K190" i="11"/>
  <c r="K189" i="11"/>
  <c r="K188" i="11"/>
  <c r="K187" i="11"/>
  <c r="K186" i="11"/>
  <c r="K185" i="11"/>
  <c r="K184" i="11"/>
  <c r="K182" i="11"/>
  <c r="K181" i="11"/>
  <c r="K180" i="11"/>
  <c r="K179" i="11"/>
  <c r="K178" i="11"/>
  <c r="K177" i="11"/>
  <c r="K176" i="11"/>
  <c r="K175" i="11"/>
  <c r="K170" i="11"/>
  <c r="K169" i="11"/>
  <c r="K168" i="11"/>
  <c r="K167" i="11"/>
  <c r="K166" i="11"/>
  <c r="K164" i="11"/>
  <c r="K163" i="11"/>
  <c r="K162" i="11"/>
  <c r="K161" i="11"/>
  <c r="K160" i="11"/>
  <c r="K159" i="11"/>
  <c r="K158" i="11"/>
  <c r="K157" i="11"/>
  <c r="K156" i="11"/>
  <c r="K155" i="11"/>
  <c r="K154" i="11"/>
  <c r="K152" i="11"/>
  <c r="K153" i="11" s="1"/>
  <c r="K150" i="11"/>
  <c r="K149" i="11"/>
  <c r="K148" i="11"/>
  <c r="K146" i="11"/>
  <c r="K145" i="11"/>
  <c r="K143" i="11"/>
  <c r="K142" i="11"/>
  <c r="K141" i="11"/>
  <c r="K140" i="11"/>
  <c r="K138" i="11"/>
  <c r="K139" i="11" s="1"/>
  <c r="K136" i="11"/>
  <c r="K137" i="11" s="1"/>
  <c r="K134" i="11"/>
  <c r="K135" i="11" s="1"/>
  <c r="K132" i="11"/>
  <c r="K133" i="11" s="1"/>
  <c r="K130" i="11"/>
  <c r="K129" i="11"/>
  <c r="K128" i="11"/>
  <c r="K127" i="11"/>
  <c r="K126" i="11"/>
  <c r="K124" i="11"/>
  <c r="K123" i="11"/>
  <c r="K121" i="11"/>
  <c r="K120" i="11"/>
  <c r="K118" i="11"/>
  <c r="K119" i="11" s="1"/>
  <c r="K116" i="11"/>
  <c r="K115" i="11"/>
  <c r="K114" i="11"/>
  <c r="K113" i="11"/>
  <c r="K111" i="11"/>
  <c r="K112" i="11" s="1"/>
  <c r="K109" i="11"/>
  <c r="K108" i="11"/>
  <c r="K107" i="11"/>
  <c r="K104" i="11"/>
  <c r="K105" i="11" s="1"/>
  <c r="K102" i="11"/>
  <c r="K101" i="11"/>
  <c r="K100" i="11"/>
  <c r="K99" i="11"/>
  <c r="K98" i="11"/>
  <c r="K97" i="11"/>
  <c r="K96" i="11"/>
  <c r="K95" i="11"/>
  <c r="K94" i="11"/>
  <c r="K93" i="11"/>
  <c r="K91" i="11"/>
  <c r="K90" i="11"/>
  <c r="K89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0" i="11"/>
  <c r="K69" i="11"/>
  <c r="K67" i="11"/>
  <c r="K66" i="11"/>
  <c r="K65" i="11"/>
  <c r="K64" i="11"/>
  <c r="K61" i="11"/>
  <c r="K63" i="11" s="1"/>
  <c r="K59" i="11"/>
  <c r="K58" i="11"/>
  <c r="K57" i="11"/>
  <c r="K56" i="11"/>
  <c r="K55" i="11"/>
  <c r="K53" i="11"/>
  <c r="K54" i="11" s="1"/>
  <c r="K51" i="11"/>
  <c r="K50" i="11"/>
  <c r="K49" i="11"/>
  <c r="K48" i="11"/>
  <c r="K47" i="11"/>
  <c r="K44" i="11"/>
  <c r="K43" i="11"/>
  <c r="K42" i="11"/>
  <c r="K41" i="11"/>
  <c r="K40" i="11"/>
  <c r="K39" i="11"/>
  <c r="K38" i="11"/>
  <c r="K37" i="11"/>
  <c r="K35" i="11"/>
  <c r="K36" i="11" s="1"/>
  <c r="K33" i="11"/>
  <c r="K31" i="11"/>
  <c r="K30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5" i="11"/>
  <c r="K16" i="11" s="1"/>
  <c r="K13" i="11"/>
  <c r="K12" i="11"/>
  <c r="K11" i="11"/>
  <c r="K10" i="11"/>
  <c r="K8" i="11"/>
  <c r="K9" i="11" s="1"/>
  <c r="K6" i="11"/>
  <c r="K5" i="11"/>
  <c r="K4" i="11"/>
  <c r="I370" i="10"/>
  <c r="I369" i="10"/>
  <c r="I237" i="10"/>
  <c r="I28" i="10"/>
  <c r="K14" i="11" l="1"/>
  <c r="K7" i="11"/>
  <c r="K422" i="11"/>
  <c r="I36" i="17"/>
  <c r="K122" i="11"/>
  <c r="K125" i="11"/>
  <c r="K131" i="11"/>
  <c r="K171" i="11"/>
  <c r="K183" i="11"/>
  <c r="K191" i="11"/>
  <c r="K230" i="11"/>
  <c r="K239" i="11"/>
  <c r="K245" i="11"/>
  <c r="K285" i="11"/>
  <c r="K325" i="11"/>
  <c r="K329" i="11"/>
  <c r="K398" i="11"/>
  <c r="K288" i="11"/>
  <c r="K294" i="11"/>
  <c r="K410" i="11"/>
  <c r="K29" i="11"/>
  <c r="K34" i="11"/>
  <c r="K45" i="11"/>
  <c r="K52" i="11"/>
  <c r="K60" i="11"/>
  <c r="K68" i="11"/>
  <c r="K71" i="11"/>
  <c r="K88" i="11"/>
  <c r="K92" i="11"/>
  <c r="K110" i="11"/>
  <c r="K117" i="11"/>
  <c r="K144" i="11"/>
  <c r="K147" i="11"/>
  <c r="K151" i="11"/>
  <c r="K165" i="11"/>
  <c r="K205" i="11"/>
  <c r="K318" i="11"/>
  <c r="K337" i="11"/>
  <c r="K368" i="11"/>
  <c r="K378" i="11"/>
  <c r="K384" i="11"/>
  <c r="K430" i="11"/>
  <c r="K103" i="11"/>
  <c r="I23" i="10"/>
  <c r="I24" i="10"/>
  <c r="I25" i="10"/>
  <c r="I26" i="10"/>
  <c r="I278" i="10"/>
  <c r="I277" i="10"/>
  <c r="I274" i="10"/>
  <c r="I242" i="10"/>
  <c r="I241" i="10"/>
  <c r="I184" i="10"/>
  <c r="I183" i="10"/>
  <c r="I163" i="10"/>
  <c r="I162" i="10"/>
  <c r="I152" i="10"/>
  <c r="I143" i="10"/>
  <c r="I135" i="10"/>
  <c r="I137" i="10"/>
  <c r="I112" i="10"/>
  <c r="I111" i="10"/>
  <c r="I110" i="10"/>
  <c r="I109" i="10"/>
  <c r="I99" i="10"/>
  <c r="I97" i="10"/>
  <c r="I96" i="10"/>
  <c r="I94" i="10"/>
  <c r="I93" i="10"/>
  <c r="I92" i="10"/>
  <c r="I91" i="10"/>
  <c r="I51" i="10"/>
  <c r="I50" i="10"/>
  <c r="I49" i="10"/>
  <c r="I39" i="10"/>
  <c r="I40" i="10"/>
  <c r="I41" i="10"/>
  <c r="I37" i="10"/>
  <c r="I44" i="10"/>
  <c r="I45" i="10"/>
  <c r="I46" i="10"/>
  <c r="I47" i="10"/>
  <c r="I48" i="10"/>
  <c r="I21" i="10"/>
  <c r="I20" i="10"/>
  <c r="I17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8" i="10"/>
  <c r="I19" i="10"/>
  <c r="I22" i="10"/>
  <c r="I29" i="10"/>
  <c r="I30" i="10"/>
  <c r="I31" i="10"/>
  <c r="I32" i="10"/>
  <c r="I33" i="10"/>
  <c r="I34" i="10"/>
  <c r="I35" i="10"/>
  <c r="I36" i="10"/>
  <c r="I38" i="10"/>
  <c r="I42" i="10"/>
  <c r="I43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5" i="10"/>
  <c r="I98" i="10"/>
  <c r="I100" i="10"/>
  <c r="I101" i="10"/>
  <c r="I102" i="10"/>
  <c r="I103" i="10"/>
  <c r="I104" i="10"/>
  <c r="I105" i="10"/>
  <c r="I106" i="10"/>
  <c r="I107" i="10"/>
  <c r="I108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6" i="10"/>
  <c r="I138" i="10"/>
  <c r="I139" i="10"/>
  <c r="I140" i="10"/>
  <c r="I141" i="10"/>
  <c r="I142" i="10"/>
  <c r="I144" i="10"/>
  <c r="I145" i="10"/>
  <c r="I146" i="10"/>
  <c r="I147" i="10"/>
  <c r="I148" i="10"/>
  <c r="I149" i="10"/>
  <c r="I150" i="10"/>
  <c r="I151" i="10"/>
  <c r="I153" i="10"/>
  <c r="I154" i="10"/>
  <c r="I155" i="10"/>
  <c r="I156" i="10"/>
  <c r="I157" i="10"/>
  <c r="I158" i="10"/>
  <c r="I159" i="10"/>
  <c r="I160" i="10"/>
  <c r="I161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8" i="10"/>
  <c r="I239" i="10"/>
  <c r="I240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5" i="10"/>
  <c r="I276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4" i="10"/>
  <c r="L286" i="7"/>
  <c r="D258" i="2"/>
</calcChain>
</file>

<file path=xl/sharedStrings.xml><?xml version="1.0" encoding="utf-8"?>
<sst xmlns="http://schemas.openxmlformats.org/spreadsheetml/2006/main" count="13639" uniqueCount="926">
  <si>
    <t>Предмет</t>
  </si>
  <si>
    <t>Автор</t>
  </si>
  <si>
    <t>Год издания</t>
  </si>
  <si>
    <t>по инвентарной ведомости</t>
  </si>
  <si>
    <t>в наличии</t>
  </si>
  <si>
    <t>недостаток</t>
  </si>
  <si>
    <t>излишки</t>
  </si>
  <si>
    <t>по накладным</t>
  </si>
  <si>
    <t>по актам</t>
  </si>
  <si>
    <t>экз.</t>
  </si>
  <si>
    <t>фактически в наличии</t>
  </si>
  <si>
    <t>использованы</t>
  </si>
  <si>
    <t>новые</t>
  </si>
  <si>
    <t>Начальная школа 21 век</t>
  </si>
  <si>
    <t xml:space="preserve">Окружающий мир </t>
  </si>
  <si>
    <t xml:space="preserve">Литературное чтение </t>
  </si>
  <si>
    <t>Букварь. 1ч.</t>
  </si>
  <si>
    <t>Букварь. 2ч.</t>
  </si>
  <si>
    <t>Русский язык</t>
  </si>
  <si>
    <t>Математика. Ч.1</t>
  </si>
  <si>
    <t>Математика. Ч.2</t>
  </si>
  <si>
    <t>Татарский язык</t>
  </si>
  <si>
    <t>Английский язык</t>
  </si>
  <si>
    <t>Окружающий мир. Ч.1</t>
  </si>
  <si>
    <t>Окружающий мир. Ч.2</t>
  </si>
  <si>
    <t xml:space="preserve"> Русский язык. Ч.1</t>
  </si>
  <si>
    <t>Русский язык. Ч.2</t>
  </si>
  <si>
    <t>Татарский язык. Ч.1</t>
  </si>
  <si>
    <t>Татарский язык. Ч.2</t>
  </si>
  <si>
    <t xml:space="preserve">           Школа России</t>
  </si>
  <si>
    <t>Русский язык.Ч.1</t>
  </si>
  <si>
    <t>Русский язык.Ч.2</t>
  </si>
  <si>
    <t>Родная речь. Ч.1</t>
  </si>
  <si>
    <t>Родная речь. Ч.2</t>
  </si>
  <si>
    <t>Математика.Ч.1</t>
  </si>
  <si>
    <t>Математика.Ч.2</t>
  </si>
  <si>
    <t xml:space="preserve"> Русский язык.Ч.1</t>
  </si>
  <si>
    <t xml:space="preserve"> Русский язык.Ч.2</t>
  </si>
  <si>
    <t>Родная речь.Ч.1</t>
  </si>
  <si>
    <t>Родная речь.Ч.2</t>
  </si>
  <si>
    <t>Окружающий мир.Ч.1</t>
  </si>
  <si>
    <t>Окружающий мир.Ч.2</t>
  </si>
  <si>
    <t>Русский язык. Ч.1</t>
  </si>
  <si>
    <t>Татарский язык.Ч.1</t>
  </si>
  <si>
    <t>Татарский язык.Ч.2</t>
  </si>
  <si>
    <t>Русский язык. Ч1</t>
  </si>
  <si>
    <t>Русский язык. Ч2</t>
  </si>
  <si>
    <t>Англиийский язык</t>
  </si>
  <si>
    <t>Математика</t>
  </si>
  <si>
    <t>Литература.Ч.1</t>
  </si>
  <si>
    <t>Литература.Ч.2</t>
  </si>
  <si>
    <t>Технология (девочки)</t>
  </si>
  <si>
    <t>Природоведение</t>
  </si>
  <si>
    <t>Татарский язык.</t>
  </si>
  <si>
    <t>История России</t>
  </si>
  <si>
    <t>География России</t>
  </si>
  <si>
    <t>Литература. Ч.1</t>
  </si>
  <si>
    <t>Литература. Ч.2</t>
  </si>
  <si>
    <t>Обществознание</t>
  </si>
  <si>
    <t>Биология</t>
  </si>
  <si>
    <t>История Татарстана</t>
  </si>
  <si>
    <t>Геометрия 7-9</t>
  </si>
  <si>
    <t>География</t>
  </si>
  <si>
    <t>Общая биология</t>
  </si>
  <si>
    <t>Алгебра</t>
  </si>
  <si>
    <t>Физика</t>
  </si>
  <si>
    <t>Новая история</t>
  </si>
  <si>
    <t>Татарская литература</t>
  </si>
  <si>
    <t>Геометрия</t>
  </si>
  <si>
    <t xml:space="preserve"> Английский язык</t>
  </si>
  <si>
    <t>Литература.Ч.1.</t>
  </si>
  <si>
    <t>Литература.Ч.2.</t>
  </si>
  <si>
    <t>Химия</t>
  </si>
  <si>
    <t xml:space="preserve"> Физика</t>
  </si>
  <si>
    <t xml:space="preserve"> География</t>
  </si>
  <si>
    <t>Информатика</t>
  </si>
  <si>
    <t>ОБЖ</t>
  </si>
  <si>
    <t xml:space="preserve"> Новейшая история</t>
  </si>
  <si>
    <t>Литература. 19 век.Ч.1</t>
  </si>
  <si>
    <t>Литература. 19 век.Ч.2</t>
  </si>
  <si>
    <t>История Отечества</t>
  </si>
  <si>
    <t>Всеобщая история</t>
  </si>
  <si>
    <t>Основы эк. теор.Ч.1</t>
  </si>
  <si>
    <t>Основы эк. теор. Ч.2</t>
  </si>
  <si>
    <t>Английский язык 10-11</t>
  </si>
  <si>
    <t>Право</t>
  </si>
  <si>
    <t>История России.Ч.1</t>
  </si>
  <si>
    <t>История России.Ч.2</t>
  </si>
  <si>
    <t>Информатика 10-11</t>
  </si>
  <si>
    <t>Основы эк. теории. Ч.1</t>
  </si>
  <si>
    <t>Основы эк. теории. Ч.2</t>
  </si>
  <si>
    <t xml:space="preserve"> Татарский язык </t>
  </si>
  <si>
    <t xml:space="preserve"> Начальная школа ХХ1 </t>
  </si>
  <si>
    <t>Литературн чтение Ч.1</t>
  </si>
  <si>
    <t>Литературн чтение Ч.2</t>
  </si>
  <si>
    <t>Начальн школа ХХ1 в</t>
  </si>
  <si>
    <t>Литер. чтение. Ч.1</t>
  </si>
  <si>
    <t>Литер. чтение Ч.2</t>
  </si>
  <si>
    <t>История др.мира</t>
  </si>
  <si>
    <t>История ср. веков</t>
  </si>
  <si>
    <t>Технология д/мальч.</t>
  </si>
  <si>
    <t>Технология д/девоч.</t>
  </si>
  <si>
    <t>Введение в обществ.</t>
  </si>
  <si>
    <t>Пособие по-рус. языку</t>
  </si>
  <si>
    <t>Рус. лит-ра. 19в.Хр.Ч.1</t>
  </si>
  <si>
    <t>Рус. лит-ра. 19в.Хр.Ч.2</t>
  </si>
  <si>
    <t>Рус. лит-ра.Учеб.Ч.1</t>
  </si>
  <si>
    <t>Рус. лит-ра.Учеб.Ч.2</t>
  </si>
  <si>
    <t>Тат. яз. и лит.чтение</t>
  </si>
  <si>
    <t>Рус. литература. Ч.1</t>
  </si>
  <si>
    <t>Рус. литература. Ч.2</t>
  </si>
  <si>
    <t>Технология дев. /мал</t>
  </si>
  <si>
    <t>Виноградова Н.Ф.</t>
  </si>
  <si>
    <t>Ефросинина Л.А.</t>
  </si>
  <si>
    <t>Журова Л.Е.</t>
  </si>
  <si>
    <t xml:space="preserve">Иванов С.В. </t>
  </si>
  <si>
    <t>Рудницкая В.Н.</t>
  </si>
  <si>
    <t>Хайдарова Р.З.</t>
  </si>
  <si>
    <t>Биболетова М.З.</t>
  </si>
  <si>
    <t>Иванов С.В.</t>
  </si>
  <si>
    <t>Зеленина Л.М.</t>
  </si>
  <si>
    <t>Климанова Л.Ф.</t>
  </si>
  <si>
    <t>Моро М.И.</t>
  </si>
  <si>
    <t>Плешаков А.А.</t>
  </si>
  <si>
    <t xml:space="preserve">Зеленина Л.М. </t>
  </si>
  <si>
    <t>Климанова Л.Ф</t>
  </si>
  <si>
    <t>ПлешаковА.А.</t>
  </si>
  <si>
    <t>Вигасин А.А.</t>
  </si>
  <si>
    <t xml:space="preserve">Виленкин Н.Я. </t>
  </si>
  <si>
    <t>Коровина В.Я.</t>
  </si>
  <si>
    <t>Ладыженская Т.А.</t>
  </si>
  <si>
    <t>Павлова М.Б.Сасова И.А.</t>
  </si>
  <si>
    <t>Баранов М.Т.</t>
  </si>
  <si>
    <t>Бойцов М.А.</t>
  </si>
  <si>
    <t>Виленкин Н.Я.</t>
  </si>
  <si>
    <t>Гуревич М.И.</t>
  </si>
  <si>
    <t>Данилов А.А.</t>
  </si>
  <si>
    <t>Дронов В.П.</t>
  </si>
  <si>
    <t>Кравченко А.И.</t>
  </si>
  <si>
    <t>Павлова М.Б.</t>
  </si>
  <si>
    <t>Сонин Н.И.</t>
  </si>
  <si>
    <t>Хузин Ф.Ш.</t>
  </si>
  <si>
    <t xml:space="preserve">Атанасян Л.С.     </t>
  </si>
  <si>
    <t>Душина И.В.</t>
  </si>
  <si>
    <t>Захаров В.Б.</t>
  </si>
  <si>
    <t>Макарычев Ю.Н.</t>
  </si>
  <si>
    <t>Пёрышкин А.Ф.</t>
  </si>
  <si>
    <t>Юдовская А.Я.</t>
  </si>
  <si>
    <t>Асылгараева Р.А.</t>
  </si>
  <si>
    <t>Гилязов И.А.</t>
  </si>
  <si>
    <t xml:space="preserve">Мусин Ф.М. </t>
  </si>
  <si>
    <t>Атанасян Л.С.</t>
  </si>
  <si>
    <t>Баринова И.И.</t>
  </si>
  <si>
    <t>Бархударов С.Г.</t>
  </si>
  <si>
    <t>Боголюбов Л.Н.</t>
  </si>
  <si>
    <t xml:space="preserve">Биболетова М.В. </t>
  </si>
  <si>
    <t>Захарова Е.Н.</t>
  </si>
  <si>
    <t xml:space="preserve">Леонтьев А.В. </t>
  </si>
  <si>
    <t>Минченков Е.Е.</t>
  </si>
  <si>
    <t xml:space="preserve">Пёрышкин А.Ф. </t>
  </si>
  <si>
    <t>Семакин И.Г.</t>
  </si>
  <si>
    <t>Смирнов А.Т.</t>
  </si>
  <si>
    <t>Пискарёв В.И.</t>
  </si>
  <si>
    <t>Хабибуллина З.Н.</t>
  </si>
  <si>
    <t>Алексашкина Л.Н.</t>
  </si>
  <si>
    <t>Зинин С.А.</t>
  </si>
  <si>
    <t>Каменский А.А.</t>
  </si>
  <si>
    <t>Шестаков В.А.</t>
  </si>
  <si>
    <t>Султанбеков Б.Ф.</t>
  </si>
  <si>
    <t>Беляев Д.К.</t>
  </si>
  <si>
    <t>Греков В.Ф.</t>
  </si>
  <si>
    <t>Сахаров В.И.</t>
  </si>
  <si>
    <t>Иванов С.И..</t>
  </si>
  <si>
    <t>Иванов С.И.</t>
  </si>
  <si>
    <t>Кузовлев В.П.</t>
  </si>
  <si>
    <t xml:space="preserve">Максаковский В.П. </t>
  </si>
  <si>
    <t>Мякишев Г.Я.</t>
  </si>
  <si>
    <t>Никитин</t>
  </si>
  <si>
    <t>Никольский</t>
  </si>
  <si>
    <t>Рудзитис Г.Е.</t>
  </si>
  <si>
    <t>Сахаров А.Н.</t>
  </si>
  <si>
    <t xml:space="preserve">Боголюбов Л.Н. </t>
  </si>
  <si>
    <t>Максаковский В.П.</t>
  </si>
  <si>
    <t>Никольский С.М.</t>
  </si>
  <si>
    <t>Чалмаев В.А.</t>
  </si>
  <si>
    <t>Галлямова А.Г.</t>
  </si>
  <si>
    <t xml:space="preserve">Хайдарова Р.З. </t>
  </si>
  <si>
    <t>Окружающий мир Ч.1</t>
  </si>
  <si>
    <t>Окружающий мир Ч.2</t>
  </si>
  <si>
    <t xml:space="preserve">          2класс</t>
  </si>
  <si>
    <t xml:space="preserve">          1класс</t>
  </si>
  <si>
    <t xml:space="preserve">           3 класс</t>
  </si>
  <si>
    <t xml:space="preserve">          3 класс</t>
  </si>
  <si>
    <t>Литер. чтение. Ч.2</t>
  </si>
  <si>
    <t xml:space="preserve">Начальная школа ХХ1 </t>
  </si>
  <si>
    <t xml:space="preserve">        4 класс</t>
  </si>
  <si>
    <t xml:space="preserve">      4 класс</t>
  </si>
  <si>
    <t xml:space="preserve">         5класс</t>
  </si>
  <si>
    <t xml:space="preserve">          6 класс</t>
  </si>
  <si>
    <t xml:space="preserve">            7класс</t>
  </si>
  <si>
    <t xml:space="preserve">           8 класс</t>
  </si>
  <si>
    <t xml:space="preserve">       9 класс</t>
  </si>
  <si>
    <t xml:space="preserve">          10 класс</t>
  </si>
  <si>
    <t xml:space="preserve">         11 класс</t>
  </si>
  <si>
    <t>Технология (мальчики</t>
  </si>
  <si>
    <t xml:space="preserve">География Татарстана </t>
  </si>
  <si>
    <t>Тайсин А.С</t>
  </si>
  <si>
    <t>Зиннатуллина К.З.</t>
  </si>
  <si>
    <t>Рус. Лит. Хрестом. Ч.1</t>
  </si>
  <si>
    <t>Рус. Лит. Хрестом. Ч.2</t>
  </si>
  <si>
    <t>нов</t>
  </si>
  <si>
    <t xml:space="preserve">Боголюбов Л.Н.  </t>
  </si>
  <si>
    <t>Геометрия 10-11</t>
  </si>
  <si>
    <t>Общая биология 10-11</t>
  </si>
  <si>
    <t>Оценка обеспеченности __1-11___ класса ____________Бетькинской_________________школы _______Тукаевского______________ муниципального района (города_________________). Численность детей на 2012/13 учебный год - ______.</t>
  </si>
  <si>
    <t>в фонде</t>
  </si>
  <si>
    <t>по классам</t>
  </si>
  <si>
    <t>10 класс</t>
  </si>
  <si>
    <t>Алифба</t>
  </si>
  <si>
    <t>Валитова Р.Г.</t>
  </si>
  <si>
    <t>Тат. яз для тат. шк.</t>
  </si>
  <si>
    <t>Харисов Ф.Ф.</t>
  </si>
  <si>
    <t xml:space="preserve">Ягафарова Р.Х. </t>
  </si>
  <si>
    <t>Тат. яз. Для тат. школ</t>
  </si>
  <si>
    <t>Ягафарова Р.Х.</t>
  </si>
  <si>
    <t>Тат. яз. Для тат.</t>
  </si>
  <si>
    <t>Тат. лит для тат.шк.</t>
  </si>
  <si>
    <t>Яхин А.Г.</t>
  </si>
  <si>
    <t>Тат. яз. Для р/яз.</t>
  </si>
  <si>
    <t>Сафиуллина Ф.С.</t>
  </si>
  <si>
    <t>Тат. лит.</t>
  </si>
  <si>
    <t>всего</t>
  </si>
  <si>
    <t xml:space="preserve">в фонде </t>
  </si>
  <si>
    <t>по кл.</t>
  </si>
  <si>
    <t>Музыка</t>
  </si>
  <si>
    <t>Бакиева Н.В., Гарипова Э.А</t>
  </si>
  <si>
    <t>инв. №</t>
  </si>
  <si>
    <t>Школа России</t>
  </si>
  <si>
    <t>Окружающий мир</t>
  </si>
  <si>
    <t>Верещагина И. Н</t>
  </si>
  <si>
    <t>Английский язык Ч. 1</t>
  </si>
  <si>
    <t>Английский язык Ч. 2</t>
  </si>
  <si>
    <t>Вагизов С. Г</t>
  </si>
  <si>
    <t>Книга для чтения Ч. 1</t>
  </si>
  <si>
    <t>Книга для чтения Ч. 2</t>
  </si>
  <si>
    <t>Нуриева А. Х</t>
  </si>
  <si>
    <t xml:space="preserve">Татар Теле </t>
  </si>
  <si>
    <t>Русский язык Ч. 1</t>
  </si>
  <si>
    <t>Рамзаева Т. Г</t>
  </si>
  <si>
    <t>Русский язык Ч. 2</t>
  </si>
  <si>
    <t>Яхин А. Г</t>
  </si>
  <si>
    <t>Литературн. Чт</t>
  </si>
  <si>
    <t>Бакиева Н.В.</t>
  </si>
  <si>
    <t>Литерат. чтение Ч.2.</t>
  </si>
  <si>
    <t>Основы религии</t>
  </si>
  <si>
    <t>Хасаншина Р.Г.</t>
  </si>
  <si>
    <t>Литература</t>
  </si>
  <si>
    <t>Залялеева М.Ш.</t>
  </si>
  <si>
    <t>Андреевская Т.А.</t>
  </si>
  <si>
    <t>Бунеев Р.Н.</t>
  </si>
  <si>
    <t>Технология (д.,м.)</t>
  </si>
  <si>
    <t xml:space="preserve">Азбука </t>
  </si>
  <si>
    <t>Горецкий В.Г</t>
  </si>
  <si>
    <t>Канакина В.П</t>
  </si>
  <si>
    <t>Моро М.И</t>
  </si>
  <si>
    <t>Математика в 2х частях</t>
  </si>
  <si>
    <t>Мир вокруг нас</t>
  </si>
  <si>
    <t>Рамзаева Т.Г</t>
  </si>
  <si>
    <t>Азбука</t>
  </si>
  <si>
    <t>Ахиярова М.З</t>
  </si>
  <si>
    <t xml:space="preserve">Родная речь </t>
  </si>
  <si>
    <t>Голованова М.В</t>
  </si>
  <si>
    <t>Татарский язык ч 1</t>
  </si>
  <si>
    <t>Татарский язык ч 2</t>
  </si>
  <si>
    <t>Счастливый англ.</t>
  </si>
  <si>
    <t>Кауфман К.И</t>
  </si>
  <si>
    <t xml:space="preserve">Галимуллин </t>
  </si>
  <si>
    <t>Ганиева Ф.А</t>
  </si>
  <si>
    <t>Максимов Н.В</t>
  </si>
  <si>
    <t>татарский язык</t>
  </si>
  <si>
    <t>Черчение</t>
  </si>
  <si>
    <t>Ботвинников а.Д</t>
  </si>
  <si>
    <t>Дмитриева О.В</t>
  </si>
  <si>
    <t xml:space="preserve"> Ахметзянов М.Г</t>
  </si>
  <si>
    <t>Татарская литература ч1</t>
  </si>
  <si>
    <t>Ахметзянов М.Г</t>
  </si>
  <si>
    <t>Татарская литература ч2</t>
  </si>
  <si>
    <t xml:space="preserve">Литература </t>
  </si>
  <si>
    <t xml:space="preserve">Хатипов Ф.М </t>
  </si>
  <si>
    <t>Кравченко А.И</t>
  </si>
  <si>
    <t>Кузнецов Л.М</t>
  </si>
  <si>
    <t>Раковская Э.В</t>
  </si>
  <si>
    <t>Ахмадуллин А.Г</t>
  </si>
  <si>
    <t xml:space="preserve">Татарский язык </t>
  </si>
  <si>
    <t>Закиев  М.З</t>
  </si>
  <si>
    <t>Алексеев А.И</t>
  </si>
  <si>
    <t>Русская речь</t>
  </si>
  <si>
    <t xml:space="preserve">Андромонова Н.А </t>
  </si>
  <si>
    <t>Закиев М.З</t>
  </si>
  <si>
    <t>Нигматуллина Р.Р</t>
  </si>
  <si>
    <t>Сафиуллина Ф.С</t>
  </si>
  <si>
    <t>Власенков А.И</t>
  </si>
  <si>
    <t xml:space="preserve">Общая биология </t>
  </si>
  <si>
    <t>Захаров В.Б</t>
  </si>
  <si>
    <t>Каменский А.А</t>
  </si>
  <si>
    <t xml:space="preserve">Алгебра </t>
  </si>
  <si>
    <t>Колмогоров А.Н</t>
  </si>
  <si>
    <t>Кузнецова М.А</t>
  </si>
  <si>
    <t>Технология</t>
  </si>
  <si>
    <t>Симоненко В.Д</t>
  </si>
  <si>
    <t>Уткин А.И</t>
  </si>
  <si>
    <t>Хрестомати тат.литер.</t>
  </si>
  <si>
    <t>Сафиуллина Ф.с</t>
  </si>
  <si>
    <t>Татрская литература</t>
  </si>
  <si>
    <t xml:space="preserve">Хасанов </t>
  </si>
  <si>
    <t>Волобуев О.В</t>
  </si>
  <si>
    <t xml:space="preserve">Астрономия </t>
  </si>
  <si>
    <t>Левитан Е.П</t>
  </si>
  <si>
    <t>Поляков Л.В</t>
  </si>
  <si>
    <t>Ахмадуллина А.Г</t>
  </si>
  <si>
    <t>Мусин Ф.М</t>
  </si>
  <si>
    <t>Литературн. чтение ч1</t>
  </si>
  <si>
    <t>Погорелов А.В.</t>
  </si>
  <si>
    <t xml:space="preserve">Татарская литер. ч 2 </t>
  </si>
  <si>
    <t>Татарская литер. ч 1</t>
  </si>
  <si>
    <t>География .Прир.Рос.</t>
  </si>
  <si>
    <t>Обществознание 8-9</t>
  </si>
  <si>
    <t xml:space="preserve">Тат. яз. </t>
  </si>
  <si>
    <t>Нурмухаметова А.</t>
  </si>
  <si>
    <t>н/д</t>
  </si>
  <si>
    <t>кол-во</t>
  </si>
  <si>
    <t>Литература.Ч.1 и 2</t>
  </si>
  <si>
    <t>Гусарова И.В</t>
  </si>
  <si>
    <t>Меркин Г.С</t>
  </si>
  <si>
    <t>Асылгараева Р.А</t>
  </si>
  <si>
    <t>Тат.лит</t>
  </si>
  <si>
    <t>Миннегулов Х.И</t>
  </si>
  <si>
    <t>Хасанов М.Х</t>
  </si>
  <si>
    <t>Кириллова Л.Е</t>
  </si>
  <si>
    <t>Профилактика наруш.</t>
  </si>
  <si>
    <t>автор</t>
  </si>
  <si>
    <t>Тат.яз</t>
  </si>
  <si>
    <t>Зинатуллина Х.З</t>
  </si>
  <si>
    <t>Иванова Л.Ф</t>
  </si>
  <si>
    <t>Англ.яз 7,8,9 №916</t>
  </si>
  <si>
    <t>Англ.яз 7-9 №916</t>
  </si>
  <si>
    <t>Музыкал.букварь 1кл.</t>
  </si>
  <si>
    <t>Музыкал.букварь1кл.</t>
  </si>
  <si>
    <t>Книга для чтения 2клЧ. 1</t>
  </si>
  <si>
    <t>Тат. яз. д/рус.яз. Ч 1</t>
  </si>
  <si>
    <t>Тат. яз. д/рус.яз. Ч2</t>
  </si>
  <si>
    <t>Тат. яз. д/рус.яз. Ч 2</t>
  </si>
  <si>
    <t>Татарский язык. Ч.1 2 кл</t>
  </si>
  <si>
    <t>о</t>
  </si>
  <si>
    <t>Я и моя род.10-11 кл</t>
  </si>
  <si>
    <t xml:space="preserve">Ислаев </t>
  </si>
  <si>
    <t>Волшебный лес 2 кл</t>
  </si>
  <si>
    <t>Волшебн.истории 3 кл</t>
  </si>
  <si>
    <t>Татарстан и мир 10-11</t>
  </si>
  <si>
    <t>Бакиева Н.В</t>
  </si>
  <si>
    <t>Татарстан и мир 10-11кл</t>
  </si>
  <si>
    <t>Уроки музыки 3 кл</t>
  </si>
  <si>
    <t>Истор.культ.тат.нар</t>
  </si>
  <si>
    <t>Загидуллин И.К</t>
  </si>
  <si>
    <t>Ист.тат.нар.18-19 в.11 кл</t>
  </si>
  <si>
    <t>Ист.тат.нар 18-19 в.11кл</t>
  </si>
  <si>
    <t>Формир.а/коррупц</t>
  </si>
  <si>
    <t>Амиров К.Ф</t>
  </si>
  <si>
    <t>Формир.а/коррупц.</t>
  </si>
  <si>
    <t>А/коррупц.и прав.восп</t>
  </si>
  <si>
    <t>Русский язык.Ч.1-2</t>
  </si>
  <si>
    <t>Рус.яз.10 кл.(проф)</t>
  </si>
  <si>
    <t>Алгебра 8 кл</t>
  </si>
  <si>
    <t>Лит.чт 1 кл</t>
  </si>
  <si>
    <t>Тат.лит.7 кл</t>
  </si>
  <si>
    <t>Тат.яз 11 кл</t>
  </si>
  <si>
    <t>Тат.лит 9 кл</t>
  </si>
  <si>
    <t>Литература 11 кл</t>
  </si>
  <si>
    <t>Литература 10 кл</t>
  </si>
  <si>
    <t>Мушарова В.М</t>
  </si>
  <si>
    <t>Замалетдинов Р.Р</t>
  </si>
  <si>
    <t>Тат.теле 5 кл</t>
  </si>
  <si>
    <t>Хайдарова Р.З</t>
  </si>
  <si>
    <t>Основы нанотех.10-11 кл</t>
  </si>
  <si>
    <t>Абдуллин и др.</t>
  </si>
  <si>
    <t>Основы нанотех.10/11</t>
  </si>
  <si>
    <t>А/коррупц.и прав 10-11</t>
  </si>
  <si>
    <t>А/коррупц и прав 10-11</t>
  </si>
  <si>
    <t>А/корруп и прав.в10-11</t>
  </si>
  <si>
    <t>История др. мира 5кл.</t>
  </si>
  <si>
    <t>Андреевская Т.П.</t>
  </si>
  <si>
    <t>Книга для чтения</t>
  </si>
  <si>
    <t>Ботвинников А.Д</t>
  </si>
  <si>
    <t xml:space="preserve">          3класс</t>
  </si>
  <si>
    <t xml:space="preserve">          4класс</t>
  </si>
  <si>
    <t>Региональные</t>
  </si>
  <si>
    <t xml:space="preserve">автор </t>
  </si>
  <si>
    <t>наименование</t>
  </si>
  <si>
    <t>класс</t>
  </si>
  <si>
    <t>язык изложения</t>
  </si>
  <si>
    <t>год издания</t>
  </si>
  <si>
    <t>кол-во учебников</t>
  </si>
  <si>
    <t>контингент</t>
  </si>
  <si>
    <t xml:space="preserve">нехватка </t>
  </si>
  <si>
    <t>номер и дата накладной</t>
  </si>
  <si>
    <t>№1 от 31.08.10</t>
  </si>
  <si>
    <t>№1 от 16.08.11</t>
  </si>
  <si>
    <t>Иванов С.В.,Евдокимова</t>
  </si>
  <si>
    <t>Рус.яз.3кл.ч1</t>
  </si>
  <si>
    <t>Рус.яз.3кл.ч2</t>
  </si>
  <si>
    <t>Английский яз 5кл. Ч1</t>
  </si>
  <si>
    <t>Английский яз 5кл. Ч2</t>
  </si>
  <si>
    <t>Вербицкая Н.В.,Эббс Б</t>
  </si>
  <si>
    <t>Математика 3кл. Ч.1</t>
  </si>
  <si>
    <t>Рудницкая В.Н.,Юдачёва</t>
  </si>
  <si>
    <t>Математика 3кл. Ч.2</t>
  </si>
  <si>
    <t>Окружающий мир 3кл.ч1</t>
  </si>
  <si>
    <t>Виноградова Н.Ф.,Калинова</t>
  </si>
  <si>
    <t>Окружающий мир 3кл.ч2</t>
  </si>
  <si>
    <t>Русский язык 5кл.</t>
  </si>
  <si>
    <t xml:space="preserve">Разумовская М.М.,Львова </t>
  </si>
  <si>
    <t>Английский яз. 5кл.</t>
  </si>
  <si>
    <t>Биболетова М.З.,денисенко</t>
  </si>
  <si>
    <t>Тищенко А.Т.Симоненко В.Д.</t>
  </si>
  <si>
    <t>Синица Н.В.,Симоненко В.Д.</t>
  </si>
  <si>
    <t>Русский язык 2кл.Ч.1</t>
  </si>
  <si>
    <t>Русский язык 2кл.Ч.2</t>
  </si>
  <si>
    <t>Литер.чтение 2кл Ч.1</t>
  </si>
  <si>
    <t>Литер.чтение 2кл Ч.2</t>
  </si>
  <si>
    <t>Английский яз. 2кл.Ч.1</t>
  </si>
  <si>
    <t>Английский яз. 2кл.Ч.2</t>
  </si>
  <si>
    <t>Математика 2кл. Ч.1</t>
  </si>
  <si>
    <t>Математика 2кл. Ч.2</t>
  </si>
  <si>
    <t>Окруж. мир 2кл. Ч.1</t>
  </si>
  <si>
    <t>Окруж. мир 2кл. Ч.2</t>
  </si>
  <si>
    <t>Музыка 2кл.</t>
  </si>
  <si>
    <t>Алексеева Л.Л.,Школяр</t>
  </si>
  <si>
    <t>Элифбэ 1кл.</t>
  </si>
  <si>
    <t>Харисов Ф.Ф.,Харисова Ч.М.</t>
  </si>
  <si>
    <t>Мияссарова И.Х. и др.</t>
  </si>
  <si>
    <t>Тат. яз. 1кл</t>
  </si>
  <si>
    <t>Тат. яз. 2кл</t>
  </si>
  <si>
    <t>Тат. яз.10кл.</t>
  </si>
  <si>
    <t>Абдуллина Р.С.Шайхиева и др.</t>
  </si>
  <si>
    <t>Тат.яз. 11кл.</t>
  </si>
  <si>
    <t>Сафиуллина Ф.С.,Ибрагимов</t>
  </si>
  <si>
    <t>Тат. лит.10кл.</t>
  </si>
  <si>
    <t>Миннегулов Х.И.,Гимадиева</t>
  </si>
  <si>
    <t>Тат.лит. 11кл</t>
  </si>
  <si>
    <t>Мусин Ф.М.,Хабибуллина З.Н.</t>
  </si>
  <si>
    <t>История Татарстана 6кл</t>
  </si>
  <si>
    <t>Хузин Ф.Ш.,Пискарёв В.И.</t>
  </si>
  <si>
    <t>История Татарстана 7кл</t>
  </si>
  <si>
    <t>Гилязов И.А.,Пискарёв В.И.</t>
  </si>
  <si>
    <t>История Татарстана 8кл</t>
  </si>
  <si>
    <t>Галлямова А.Г.,Кабирова А.Ш.</t>
  </si>
  <si>
    <t xml:space="preserve">Литературное чт.3кл.Ч1 </t>
  </si>
  <si>
    <t>Литературное чт.3кл.Ч2</t>
  </si>
  <si>
    <t>Ланин Б.А.</t>
  </si>
  <si>
    <t>Литература 5кл. Ч.1</t>
  </si>
  <si>
    <t>Литература 5кл. Ч.2</t>
  </si>
  <si>
    <t>Математика 5кл</t>
  </si>
  <si>
    <t>Виленкин Н.Я. И др.</t>
  </si>
  <si>
    <t>Зубарева И.И., Мордкович</t>
  </si>
  <si>
    <t>Всеобщая история 5кл</t>
  </si>
  <si>
    <t>Михайловский Ф.А.</t>
  </si>
  <si>
    <t>Технология 2кл.</t>
  </si>
  <si>
    <t>Осн.дух.нравств.культ.4кл</t>
  </si>
  <si>
    <t>Студеникин М.Т.</t>
  </si>
  <si>
    <t>Сахаров А.Н. и др.</t>
  </si>
  <si>
    <t>Осн.дух.нравств.культ.5кл</t>
  </si>
  <si>
    <t>Технология (мальчики)5</t>
  </si>
  <si>
    <t>Технология девочки)5</t>
  </si>
  <si>
    <t>История тат.народа 11кл</t>
  </si>
  <si>
    <t>Огерчук Л.Ю.</t>
  </si>
  <si>
    <t>Бакиева Н.В., Гарипова</t>
  </si>
  <si>
    <t>год изд.</t>
  </si>
  <si>
    <t>Солнышко</t>
  </si>
  <si>
    <t>Хрестоматия.Тат.литер.</t>
  </si>
  <si>
    <t>Учебники, включённые в ЭФУЛ /федеральные и региональные/</t>
  </si>
  <si>
    <t>Архипов А.П.</t>
  </si>
  <si>
    <t>Азбука страхования</t>
  </si>
  <si>
    <t>Гараева и др.</t>
  </si>
  <si>
    <t>Язык-ключ к знанию</t>
  </si>
  <si>
    <t>Миннуллин К.М.</t>
  </si>
  <si>
    <t>Песня сквозь годы</t>
  </si>
  <si>
    <t>изд-во</t>
  </si>
  <si>
    <t>цена</t>
  </si>
  <si>
    <t>сумма</t>
  </si>
  <si>
    <t>нет данн</t>
  </si>
  <si>
    <t>н/д ?</t>
  </si>
  <si>
    <t>Васильева</t>
  </si>
  <si>
    <t>Методич. Пособие</t>
  </si>
  <si>
    <t>Абзалов Ф.</t>
  </si>
  <si>
    <t>Физическая культура</t>
  </si>
  <si>
    <t>Учебник</t>
  </si>
  <si>
    <t>Харисова Л.А.</t>
  </si>
  <si>
    <t>Культура народов Татарстана</t>
  </si>
  <si>
    <t>Учебник англ.яз.</t>
  </si>
  <si>
    <t>Мустафин</t>
  </si>
  <si>
    <t>Рахимов И.И.</t>
  </si>
  <si>
    <t>Без автора</t>
  </si>
  <si>
    <t>Просвещение</t>
  </si>
  <si>
    <t>Хэтер</t>
  </si>
  <si>
    <t>Титул</t>
  </si>
  <si>
    <t>Тарих</t>
  </si>
  <si>
    <t>Дрофа</t>
  </si>
  <si>
    <t>Мнемозина</t>
  </si>
  <si>
    <t>С-Петербург</t>
  </si>
  <si>
    <t>Рус.слово</t>
  </si>
  <si>
    <t>АСТ</t>
  </si>
  <si>
    <t>Магариф</t>
  </si>
  <si>
    <t>Баласс</t>
  </si>
  <si>
    <t>Вита</t>
  </si>
  <si>
    <t>В-Граф</t>
  </si>
  <si>
    <t>Хартия Земли</t>
  </si>
  <si>
    <t>Мухерджее</t>
  </si>
  <si>
    <t>Ислаев Ф.Г.</t>
  </si>
  <si>
    <t>Бином</t>
  </si>
  <si>
    <t>ТАИ</t>
  </si>
  <si>
    <t>Тагиров И.Р.</t>
  </si>
  <si>
    <t>История ХХ века</t>
  </si>
  <si>
    <t>Гасыр</t>
  </si>
  <si>
    <t>Школа-Пресс</t>
  </si>
  <si>
    <t>Уроки татарского</t>
  </si>
  <si>
    <t>Смыков</t>
  </si>
  <si>
    <t>Новйшая история</t>
  </si>
  <si>
    <t>Поляков Л.В.</t>
  </si>
  <si>
    <t>О/знание</t>
  </si>
  <si>
    <t>нет инв №</t>
  </si>
  <si>
    <t>ТКИ</t>
  </si>
  <si>
    <t>Казань</t>
  </si>
  <si>
    <t>М-Вакыт</t>
  </si>
  <si>
    <t>Коллектив</t>
  </si>
  <si>
    <t>История религий</t>
  </si>
  <si>
    <t>Татарско-русск.слов.</t>
  </si>
  <si>
    <t>В мире слов и пр.</t>
  </si>
  <si>
    <t>Ошкина Г.К.</t>
  </si>
  <si>
    <t>Орф.слов.тат.яз</t>
  </si>
  <si>
    <t>Гарифуллин С.Ф.</t>
  </si>
  <si>
    <t>Рус.тат.англ.слов.</t>
  </si>
  <si>
    <t>№ накладной</t>
  </si>
  <si>
    <t>нет записи в КСУ</t>
  </si>
  <si>
    <t>20,11,2005,</t>
  </si>
  <si>
    <t>03,12,2005,</t>
  </si>
  <si>
    <t>заглавие</t>
  </si>
  <si>
    <t>Сахипова З.Г.</t>
  </si>
  <si>
    <t>Литература Ч.1</t>
  </si>
  <si>
    <t>Литература Ч.2</t>
  </si>
  <si>
    <t>Кашапова М.Ф.</t>
  </si>
  <si>
    <t>Растит.и животный мир</t>
  </si>
  <si>
    <t>Сборник осн.док.по ГО</t>
  </si>
  <si>
    <t xml:space="preserve"> Филиппов Л.В.</t>
  </si>
  <si>
    <t>Я изучаю английский</t>
  </si>
  <si>
    <t>Литература в 2-х ч.</t>
  </si>
  <si>
    <t>Осн.свет.этики.4кл</t>
  </si>
  <si>
    <t>Осн.религии5кл</t>
  </si>
  <si>
    <t>Осн.свет.этики5кл</t>
  </si>
  <si>
    <t>Правила дор.движ</t>
  </si>
  <si>
    <t>Тат.м/ф</t>
  </si>
  <si>
    <t>Английск. яз.Ч. 1</t>
  </si>
  <si>
    <t>04,12,2005</t>
  </si>
  <si>
    <t>09,03,2006</t>
  </si>
  <si>
    <t>25,03,2006</t>
  </si>
  <si>
    <t>27,03,2006</t>
  </si>
  <si>
    <t>26,04,2006</t>
  </si>
  <si>
    <t>09,06,2006</t>
  </si>
  <si>
    <t>12,06,2006</t>
  </si>
  <si>
    <t>20,09,2006</t>
  </si>
  <si>
    <t>нет инв</t>
  </si>
  <si>
    <t>№348(17) 13.09..2010</t>
  </si>
  <si>
    <t>Бакиева Н.В.и др.</t>
  </si>
  <si>
    <t>№17 от 26.10.2010</t>
  </si>
  <si>
    <t>№17 от 14.02.2011</t>
  </si>
  <si>
    <t>Амиров К.Ф.,Амирова Д.К.</t>
  </si>
  <si>
    <t>Галлямова А.Г. и др.</t>
  </si>
  <si>
    <t>Замалетдинов Р.Р.и др.</t>
  </si>
  <si>
    <t>Галиуллин К.Р.,Раскулова Р.И.</t>
  </si>
  <si>
    <t>№1 от16.08.2011</t>
  </si>
  <si>
    <t>№1/514Т от 08.12.2011</t>
  </si>
  <si>
    <t>№1/173 от 19.10.2011</t>
  </si>
  <si>
    <t>№75 от 10.07.2012</t>
  </si>
  <si>
    <t>№76 от 10.07.2012</t>
  </si>
  <si>
    <t>№0002888от 07.08.12</t>
  </si>
  <si>
    <t>№1248 от 15.08.2012</t>
  </si>
  <si>
    <t>№1247 от 15.08.2012</t>
  </si>
  <si>
    <t xml:space="preserve">№1249 от 15.08.12 </t>
  </si>
  <si>
    <t>№1249 от 15.08.12</t>
  </si>
  <si>
    <t>№000747 от 18.09.2012</t>
  </si>
  <si>
    <t>№1 от 02.08.2012</t>
  </si>
  <si>
    <t>Биболетова М.З.,Денисенко</t>
  </si>
  <si>
    <t>Инвентарная книга 2005-2012г.г.</t>
  </si>
  <si>
    <t>№25 11.03.2008</t>
  </si>
  <si>
    <t>№1от 11.03.08</t>
  </si>
  <si>
    <t>№25от 22.09.08</t>
  </si>
  <si>
    <t>№000747 от 18.09.12</t>
  </si>
  <si>
    <t>по годам</t>
  </si>
  <si>
    <t>всего с нараст</t>
  </si>
  <si>
    <t>КСУ 05-12</t>
  </si>
  <si>
    <t>по авторам</t>
  </si>
  <si>
    <t>Класс</t>
  </si>
  <si>
    <t>Автор учебника</t>
  </si>
  <si>
    <t xml:space="preserve"> наличие </t>
  </si>
  <si>
    <t>конт-гент.</t>
  </si>
  <si>
    <t>выдано</t>
  </si>
  <si>
    <t>нехватка</t>
  </si>
  <si>
    <t>1а</t>
  </si>
  <si>
    <t>Столярова Т.М.</t>
  </si>
  <si>
    <t xml:space="preserve">            Начальная школа ХХ1 века</t>
  </si>
  <si>
    <t xml:space="preserve">Окружающ.мир </t>
  </si>
  <si>
    <t xml:space="preserve">Литер. чтение </t>
  </si>
  <si>
    <t xml:space="preserve">Русский язык. </t>
  </si>
  <si>
    <t>Математика Ч.1</t>
  </si>
  <si>
    <t>Математика Ч.2</t>
  </si>
  <si>
    <t>Татар теле</t>
  </si>
  <si>
    <t>ХарисовФ.Ф.,Харисова Ч.М.</t>
  </si>
  <si>
    <t>1б</t>
  </si>
  <si>
    <t>Исаншина Е.А.</t>
  </si>
  <si>
    <t>остаток</t>
  </si>
  <si>
    <t>2а</t>
  </si>
  <si>
    <t>Хатыпова Г.Р.</t>
  </si>
  <si>
    <t>Англ.яз Ч1</t>
  </si>
  <si>
    <t>Вербицкая М.В.и др</t>
  </si>
  <si>
    <t>Англ.яз Ч2</t>
  </si>
  <si>
    <t>Окружающ.мир Ч.1</t>
  </si>
  <si>
    <t xml:space="preserve"> </t>
  </si>
  <si>
    <t>Окружающ.мир Ч.2</t>
  </si>
  <si>
    <t>Литер. чтение Ч.1</t>
  </si>
  <si>
    <t xml:space="preserve"> Русский язык. Ч.2</t>
  </si>
  <si>
    <t>Алексеева Л.Л</t>
  </si>
  <si>
    <t>Мнемоз</t>
  </si>
  <si>
    <t>Тат. язык р/яз.Ч.1</t>
  </si>
  <si>
    <t>Тат. язык р/яз.Ч.2</t>
  </si>
  <si>
    <t>Уку китабы</t>
  </si>
  <si>
    <t>2б</t>
  </si>
  <si>
    <t>Газизова О.А.</t>
  </si>
  <si>
    <t>Англ.яз Ч.1</t>
  </si>
  <si>
    <t>Англ.яз Ч.2</t>
  </si>
  <si>
    <t>Окруж.мир Ч.1</t>
  </si>
  <si>
    <t>Окруж.мир Ч.2</t>
  </si>
  <si>
    <t>Харисов Ф.Ф., Харисова Ч.М.</t>
  </si>
  <si>
    <t>3а</t>
  </si>
  <si>
    <t>Мигачёва Н.М.</t>
  </si>
  <si>
    <t>Англ. яз.</t>
  </si>
  <si>
    <t>3б</t>
  </si>
  <si>
    <t>Гайнатуллина Т.Г.</t>
  </si>
  <si>
    <t>Англ. яз.3кл</t>
  </si>
  <si>
    <t>Просвещ</t>
  </si>
  <si>
    <t>Окруж. мир.Ч.1</t>
  </si>
  <si>
    <t>Окруж. мир.Ч.2</t>
  </si>
  <si>
    <t>Тат. яз. для р/яз.</t>
  </si>
  <si>
    <t>4а</t>
  </si>
  <si>
    <t>Шакирова Ф.Ф.</t>
  </si>
  <si>
    <t>Рудницкая В.Н;Юдачева Т.В.</t>
  </si>
  <si>
    <t>Тат. яз.для р/яз.Ч.1</t>
  </si>
  <si>
    <t>Тат. яз. для р/яз.Ч.2</t>
  </si>
  <si>
    <t>4б</t>
  </si>
  <si>
    <t>Ивыгина Т.И.</t>
  </si>
  <si>
    <t>Рус.яз. Ч1</t>
  </si>
  <si>
    <t>Рус.яз. Ч2</t>
  </si>
  <si>
    <t>5а</t>
  </si>
  <si>
    <t>Косачёва Т.М.</t>
  </si>
  <si>
    <t>Начальная школа ХХ1 века</t>
  </si>
  <si>
    <t>9м   8д</t>
  </si>
  <si>
    <t>Истор.др.мира</t>
  </si>
  <si>
    <t>Англ. яз.5-6 кл.</t>
  </si>
  <si>
    <t>М-Шильна</t>
  </si>
  <si>
    <t>Князево</t>
  </si>
  <si>
    <t>Бетьки</t>
  </si>
  <si>
    <t>Математика 5кл.</t>
  </si>
  <si>
    <t>Зубарева И.И. ,Мордкович А.Г.</t>
  </si>
  <si>
    <t>Литература Ч. 1</t>
  </si>
  <si>
    <t>Ланин Б.А. и др.</t>
  </si>
  <si>
    <t>Литература Ч. 2</t>
  </si>
  <si>
    <t>Русс.яз. 5кл.</t>
  </si>
  <si>
    <t>Разумовская М.М;Львова С.И;Капинос В.И и др.</t>
  </si>
  <si>
    <t>Технология.Инд.Тех</t>
  </si>
  <si>
    <t>Тищенко А.Т;Симоненко В.Д</t>
  </si>
  <si>
    <t>Технология.Вед.дома</t>
  </si>
  <si>
    <t>Синица Н.В;Симоненко В.Д</t>
  </si>
  <si>
    <t>Хайдарова Р.З..</t>
  </si>
  <si>
    <t>5б</t>
  </si>
  <si>
    <t>Ахметова Л.Д.</t>
  </si>
  <si>
    <t>7м 7д</t>
  </si>
  <si>
    <t>Англ.яз 5 кл.</t>
  </si>
  <si>
    <t>История др. мира</t>
  </si>
  <si>
    <t>Всеобщая истори</t>
  </si>
  <si>
    <t>Рус. слово</t>
  </si>
  <si>
    <t>Просвещ.</t>
  </si>
  <si>
    <t>Вентана-Граф</t>
  </si>
  <si>
    <t>5в</t>
  </si>
  <si>
    <t>Ибрагимова В.А.</t>
  </si>
  <si>
    <t>10м 8д</t>
  </si>
  <si>
    <t>Серова</t>
  </si>
  <si>
    <t>Михайловский</t>
  </si>
  <si>
    <t>6а</t>
  </si>
  <si>
    <t>Нурханова Л.Д.</t>
  </si>
  <si>
    <t>7м.   7д.</t>
  </si>
  <si>
    <t>Англ.яз</t>
  </si>
  <si>
    <t>Биболетова М.З</t>
  </si>
  <si>
    <t>История средних век</t>
  </si>
  <si>
    <t>Русское слово</t>
  </si>
  <si>
    <t>Полухина В.П,Коровина В.Я</t>
  </si>
  <si>
    <t>Технология для мал.</t>
  </si>
  <si>
    <t>Технология для дев.</t>
  </si>
  <si>
    <t>Тат. язык для р/яз</t>
  </si>
  <si>
    <t>Хузин Ф.Ш</t>
  </si>
  <si>
    <t>6б</t>
  </si>
  <si>
    <t>Аглямзянова Р.Р.</t>
  </si>
  <si>
    <t>Литература в 2-х ч</t>
  </si>
  <si>
    <t>7а</t>
  </si>
  <si>
    <t>Якупова Г.З.</t>
  </si>
  <si>
    <t>7м 7д.</t>
  </si>
  <si>
    <t>Англ. язык</t>
  </si>
  <si>
    <t>Технология (мальч.)</t>
  </si>
  <si>
    <t>История Рос.</t>
  </si>
  <si>
    <t>Технология (дев.)</t>
  </si>
  <si>
    <t>Тат. язык для р/яз.</t>
  </si>
  <si>
    <t>Гилязов И.А</t>
  </si>
  <si>
    <t>7б</t>
  </si>
  <si>
    <t>Шарапова Р.М.</t>
  </si>
  <si>
    <t>4м.   9д.</t>
  </si>
  <si>
    <t>8а  тат</t>
  </si>
  <si>
    <t>Галяутдинова Г.А.</t>
  </si>
  <si>
    <t>10м 3д</t>
  </si>
  <si>
    <t>Атанасян Л.С</t>
  </si>
  <si>
    <t xml:space="preserve"> Англ. яз.</t>
  </si>
  <si>
    <t>История Рос. 19век</t>
  </si>
  <si>
    <t>ЦГО</t>
  </si>
  <si>
    <t xml:space="preserve"> Технология/общая</t>
  </si>
  <si>
    <t xml:space="preserve"> Тат. яз.</t>
  </si>
  <si>
    <t>География Татарстана 8-9</t>
  </si>
  <si>
    <t>Тайсин.</t>
  </si>
  <si>
    <t>Тат. литература</t>
  </si>
  <si>
    <t>Тат. яз.</t>
  </si>
  <si>
    <t>8б</t>
  </si>
  <si>
    <t>Валиева Ф.Г.</t>
  </si>
  <si>
    <t>11м 4д</t>
  </si>
  <si>
    <t>13+2</t>
  </si>
  <si>
    <t>МШильна</t>
  </si>
  <si>
    <t>12+3</t>
  </si>
  <si>
    <t xml:space="preserve"> Технология</t>
  </si>
  <si>
    <t>222+671(3э)</t>
  </si>
  <si>
    <t>8в</t>
  </si>
  <si>
    <t>Насибуллина Н.Н.</t>
  </si>
  <si>
    <t>9м.   4д.</t>
  </si>
  <si>
    <t>Валиев Ф.Ф.</t>
  </si>
  <si>
    <t>6м 5д</t>
  </si>
  <si>
    <t>Биболетова М.В</t>
  </si>
  <si>
    <t xml:space="preserve"> Новейшая ист.</t>
  </si>
  <si>
    <t xml:space="preserve">               </t>
  </si>
  <si>
    <t>География России 9кл</t>
  </si>
  <si>
    <t>Алексеев А.И.</t>
  </si>
  <si>
    <t>Литература 19 век.Ч.1</t>
  </si>
  <si>
    <t>Литература 19 век.Ч.2</t>
  </si>
  <si>
    <t>1 своя+10</t>
  </si>
  <si>
    <t>Макарычев Ю.Н</t>
  </si>
  <si>
    <t>История Тат.</t>
  </si>
  <si>
    <t>Зиннатуллина К.З</t>
  </si>
  <si>
    <t xml:space="preserve">Тат.лит </t>
  </si>
  <si>
    <t>Хабибуллина З.Н</t>
  </si>
  <si>
    <t>9б</t>
  </si>
  <si>
    <t>Лысенкова С.Л.</t>
  </si>
  <si>
    <t>8м 5д</t>
  </si>
  <si>
    <t>Геграфия России 9кл.</t>
  </si>
  <si>
    <t>Тат. яз. для рус.яз</t>
  </si>
  <si>
    <t>9в</t>
  </si>
  <si>
    <t>Лысенков А.В.</t>
  </si>
  <si>
    <t>8м  5д</t>
  </si>
  <si>
    <t>Исламова М.Х.</t>
  </si>
  <si>
    <t>1м.   8д.</t>
  </si>
  <si>
    <t>Всеобщ. ист.</t>
  </si>
  <si>
    <t>Геометрия 10-12</t>
  </si>
  <si>
    <t>Общ. биология 10-12</t>
  </si>
  <si>
    <t>Введение в о/знан</t>
  </si>
  <si>
    <t>Власенков А.И.</t>
  </si>
  <si>
    <t>Пособие по рус.яз.</t>
  </si>
  <si>
    <t>Рус.лит. 19в.Хр.Ч.1.</t>
  </si>
  <si>
    <t>Рус.лит. 19в.Хр.Ч.2..</t>
  </si>
  <si>
    <t>Рус.лит.Учеб.Ч.1.</t>
  </si>
  <si>
    <t>Рус.лит.Учеб.Ч.2..</t>
  </si>
  <si>
    <t>Основы эк. теор.Ч.1.</t>
  </si>
  <si>
    <t>Основы эк. теор. Ч.2.</t>
  </si>
  <si>
    <t>Англ. язык 10-11</t>
  </si>
  <si>
    <t xml:space="preserve">Никольский </t>
  </si>
  <si>
    <t>История России.Ч.1.</t>
  </si>
  <si>
    <t>История России.Ч.2.</t>
  </si>
  <si>
    <t>Тат.яз. и лит.чтен.</t>
  </si>
  <si>
    <t>Будкин А.Н.</t>
  </si>
  <si>
    <t>2м  11д13</t>
  </si>
  <si>
    <t>на 1полуг</t>
  </si>
  <si>
    <t xml:space="preserve"> О/знание</t>
  </si>
  <si>
    <t>Беляев Д.К</t>
  </si>
  <si>
    <t>Волобуев О.В.</t>
  </si>
  <si>
    <t>Максаковский В.П</t>
  </si>
  <si>
    <t>Мякишев Г.Я</t>
  </si>
  <si>
    <t>Рус.лит.20в.Хр.Ч.1.</t>
  </si>
  <si>
    <t>Рус.лит.20в.Хр.Ч.2.</t>
  </si>
  <si>
    <t xml:space="preserve">Галлямова А.Г. </t>
  </si>
  <si>
    <t xml:space="preserve"> Тат. яз. для рус.</t>
  </si>
  <si>
    <t>Директор школы: Даутова З.И.</t>
  </si>
  <si>
    <t>Библиотекарь: Мартынова Г.А.</t>
  </si>
  <si>
    <t xml:space="preserve">                Наименование учреждения образования____МОУ "Бетькинская СОШ"___________________________________________</t>
  </si>
  <si>
    <t>Информация о наличии учебной литературы в учреждениях образования на 2011-2012 у.г.</t>
  </si>
  <si>
    <t>используемой в обучении в2012-2013у.г.</t>
  </si>
  <si>
    <t>2э.из п.Новый; 12э.из 19шк.</t>
  </si>
  <si>
    <t>3э.из п.Новый; 10э.из 19шк.</t>
  </si>
  <si>
    <t>Тайсин</t>
  </si>
  <si>
    <t xml:space="preserve">     </t>
  </si>
  <si>
    <t>8м.   7д.</t>
  </si>
  <si>
    <t>№1/362 от18.10.2011</t>
  </si>
  <si>
    <t xml:space="preserve">Рудницкая В.Н., Юдачёва </t>
  </si>
  <si>
    <t>Литерат.чтение 3кл.Ч.1</t>
  </si>
  <si>
    <t>Литерат.чтение 3кл. Ч.2</t>
  </si>
  <si>
    <t xml:space="preserve">Ефросинина Л.А. </t>
  </si>
  <si>
    <t>Ивченкова Г.Г., Потапов И.В.</t>
  </si>
  <si>
    <t>Окруж. Мир 2кл. Ч.1</t>
  </si>
  <si>
    <t>Окруж. Мир 2кл. Ч.2</t>
  </si>
  <si>
    <t>№1907 от 28.08.2012</t>
  </si>
  <si>
    <t xml:space="preserve">    </t>
  </si>
  <si>
    <t>изменённый по классам</t>
  </si>
  <si>
    <t>Хайдарова Р.З., Галиева</t>
  </si>
  <si>
    <t xml:space="preserve">Хайдарова Р.З.,Галиева </t>
  </si>
  <si>
    <t>ТМФ</t>
  </si>
  <si>
    <t>Автор, наименование издания</t>
  </si>
  <si>
    <t>Язык изложение (рус./тат.)</t>
  </si>
  <si>
    <t>Имеется в наличии (экз.)</t>
  </si>
  <si>
    <t>Нехватка (экз.)</t>
  </si>
  <si>
    <t>Виноградова Н.Ф.Окруж.мир Ч.1</t>
  </si>
  <si>
    <t>рус</t>
  </si>
  <si>
    <t>Виноградова Н.Ф.Окруж..мир Ч.2</t>
  </si>
  <si>
    <t>Ефросинина Л.А.Литер. Чтение</t>
  </si>
  <si>
    <t>Журова Л.Е. Букварь Ч.1</t>
  </si>
  <si>
    <t>Журова Л.Е. Букварь Ч.2</t>
  </si>
  <si>
    <t>Иванов С.В. Русский язык. Ч.1</t>
  </si>
  <si>
    <t>Иванов С.В. Русский язык. Ч.2</t>
  </si>
  <si>
    <t>Рудницкая В.Н.Математика Ч.1</t>
  </si>
  <si>
    <t>Рудницкая В.Н.Математика Ч.2</t>
  </si>
  <si>
    <t>Усачёва В.О.Музыка</t>
  </si>
  <si>
    <t>нов.</t>
  </si>
  <si>
    <t>нет</t>
  </si>
  <si>
    <t>Лутцева Е.А. Технология</t>
  </si>
  <si>
    <t>Савенкова Л.Г. ИЗО</t>
  </si>
  <si>
    <t>Петрова Т.В.Физкультура 1-2 кл.</t>
  </si>
  <si>
    <t xml:space="preserve">Критская Е.Д. Музыка </t>
  </si>
  <si>
    <t>Неменская Л.А. ИЗО</t>
  </si>
  <si>
    <t>Роговцева Н.И. Технология</t>
  </si>
  <si>
    <t>Лях В.И. Физкультура 1-4 кл</t>
  </si>
  <si>
    <t>Хайдарова Р.З.Тат. язык р/яз</t>
  </si>
  <si>
    <t>тат</t>
  </si>
  <si>
    <t>Гарифуллина Ф.Ш.,Мияссарова И.Х.Лит.чт.</t>
  </si>
  <si>
    <t>Огерчук Л.Ю. Технология</t>
  </si>
  <si>
    <t>Вербицкая М.В. Английский яз.Ч.1</t>
  </si>
  <si>
    <t>англ</t>
  </si>
  <si>
    <t>Вербицкая М.В. Английский яз. Ч.2</t>
  </si>
  <si>
    <t>Ефросинина Л.А.Литер. чтение Ч.1</t>
  </si>
  <si>
    <t>Ефросинина Л.А.Литер. чтение Ч.2</t>
  </si>
  <si>
    <t>Андреевская Т.П. История др. мира</t>
  </si>
  <si>
    <t>Плешаков А.А.Природоведение</t>
  </si>
  <si>
    <t>Летягин А.А./Под.ред.Дронова В.П. География</t>
  </si>
  <si>
    <t>Сухова Т.С., Строганов В.И. Биология</t>
  </si>
  <si>
    <t>5-6</t>
  </si>
  <si>
    <t>Соболева О.Б., Иванов О.В. / Под ред. Бордовского Г.А. Обществознание</t>
  </si>
  <si>
    <t>5</t>
  </si>
  <si>
    <t>Ланин Б.А., Андрейченко Т.О., Бердышева Л.Р. и др. / Под ред. Ланина Б.А. Литература</t>
  </si>
  <si>
    <t>6</t>
  </si>
  <si>
    <t>Фёдоров С.Е., Искровская Л.В., Гурьянова Ю.В. / Под ред. Мясникова B.C. История Средних веков</t>
  </si>
  <si>
    <t>Барабанов В.В., Насонова И.П. / Под ред. Бордовского Г.А. Обществознание</t>
  </si>
  <si>
    <t>Хайдарова Р.З.Тат. язык для р/яз</t>
  </si>
  <si>
    <t>Хузин Ф.Ш. История Татарстана</t>
  </si>
  <si>
    <t>Атанасян Л.С.Геометрия 7-9</t>
  </si>
  <si>
    <t>Дмитриева О.В.Всеобщ. истор.</t>
  </si>
  <si>
    <t>Коровина В.Я.Литература. Ч.1</t>
  </si>
  <si>
    <t>Коровина В.Я.Литература. Ч.2</t>
  </si>
  <si>
    <t>Захаров В.Б., Сонин Н.И. Биология</t>
  </si>
  <si>
    <t>Боголюбов Л.Н. Обществознание 8-9 кл.</t>
  </si>
  <si>
    <t>Рудзитис Г.Е.             Химия</t>
  </si>
  <si>
    <t>Данилов А.А.Истор. Рос. 19век</t>
  </si>
  <si>
    <t>Дронов В.П. и др. География России</t>
  </si>
  <si>
    <t>Макарычев Ю.Н.Алгебра</t>
  </si>
  <si>
    <t>Пёрышкин А.Ф. Физика</t>
  </si>
  <si>
    <t>Пискарёв В.И. История Татарстана</t>
  </si>
  <si>
    <t>Хайдарова Р.З. Татарский язык</t>
  </si>
  <si>
    <t>Алексашкина Л.Н. Всеобщая история. Новейшая история.</t>
  </si>
  <si>
    <t>Бархударов С.Г.   Русский язык</t>
  </si>
  <si>
    <t>Данилов А.А.История России</t>
  </si>
  <si>
    <t>Дронов В.П.География</t>
  </si>
  <si>
    <t>Коровина В.Я. Литература. Ч.1</t>
  </si>
  <si>
    <t>Коровина В.Я. Литература. Ч.2</t>
  </si>
  <si>
    <t>Тростенцова Л.А. Русский язык</t>
  </si>
  <si>
    <t>Шестаков В.А.Истор. Отечества</t>
  </si>
  <si>
    <t>Хайдарова Р.З.Тат. яз. для рус.яз</t>
  </si>
  <si>
    <t>Сахаров А.Н., Боханов История России. Ч.1</t>
  </si>
  <si>
    <t>Сахаров А.Н., Боханов История России. Ч.2</t>
  </si>
  <si>
    <t>Беляев Д.К.Общ.биолог. 10-11</t>
  </si>
  <si>
    <t>Греков В.Ф.Пособие по рус.яз.10-11</t>
  </si>
  <si>
    <t>Никольский С.М.  Алгебра</t>
  </si>
  <si>
    <t>Никольский С.М.    Алгебра</t>
  </si>
  <si>
    <t>Хасанов М.Х. Тат. литература</t>
  </si>
  <si>
    <t>Хасанов М.Х. Тат. лит.Хр.</t>
  </si>
  <si>
    <t>Загидуллин И.К.История Тат.</t>
  </si>
  <si>
    <r>
      <t xml:space="preserve">             </t>
    </r>
    <r>
      <rPr>
        <b/>
        <sz val="16"/>
        <rFont val="Arial Cyr"/>
        <charset val="204"/>
      </rPr>
      <t>Инвентаризационная опись  учебной литературы  МБОУ "Бетькинская СОШ" по состоянию на  31.05.2012 года</t>
    </r>
  </si>
  <si>
    <t>№348(17) 13.09.2010</t>
  </si>
  <si>
    <t>№25от 10.03.2010</t>
  </si>
  <si>
    <t>№1 от 31.08.2010</t>
  </si>
  <si>
    <t>№68 от19.12.2008</t>
  </si>
  <si>
    <t>№ 46 от19.12.2008</t>
  </si>
  <si>
    <t>№ 147 от 09.09.2009</t>
  </si>
  <si>
    <t>213 от 12.12.2009</t>
  </si>
  <si>
    <t>списать</t>
  </si>
  <si>
    <t>Название</t>
  </si>
  <si>
    <t>Изд-во</t>
  </si>
  <si>
    <t>Год изд.</t>
  </si>
  <si>
    <t>Кол-во</t>
  </si>
  <si>
    <t>Список книг на списание из ЭФУЛ по МБОУ "Бетькинская СОШ" в 2012г.</t>
  </si>
  <si>
    <t>Списание из ЭФУЛ декабрь 2012.</t>
  </si>
  <si>
    <t>причина</t>
  </si>
  <si>
    <t>Климанова</t>
  </si>
  <si>
    <t>Родная речь</t>
  </si>
  <si>
    <t>13,03,2007</t>
  </si>
  <si>
    <t>нига 2006/12г.г.</t>
  </si>
  <si>
    <t>контин</t>
  </si>
  <si>
    <t>нехв</t>
  </si>
  <si>
    <t>излиш</t>
  </si>
  <si>
    <t>налич</t>
  </si>
  <si>
    <t>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</si>
</sst>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2"/>
      <color indexed="8"/>
      <name val="Calibri"/>
      <family val="2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6"/>
      <color theme="1"/>
      <name val="Calibri"/>
      <family val="2"/>
      <charset val="204"/>
      <scheme val="minor"/>
    </font>
    <font>
      <b/>
      <sz val="16"/>
      <name val="Arial Cyr"/>
      <charset val="204"/>
    </font>
    <font>
      <sz val="16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6"/>
      <name val="Times New Roman"/>
      <family val="1"/>
      <charset val="204"/>
    </font>
    <font>
      <b/>
      <sz val="16"/>
      <color indexed="8"/>
      <name val="Calibri"/>
      <family val="2"/>
    </font>
    <font>
      <sz val="16"/>
      <color rgb="FFFF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1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5" xfId="0" applyFont="1" applyFill="1" applyBorder="1"/>
    <xf numFmtId="0" fontId="1" fillId="0" borderId="6" xfId="0" applyFont="1" applyFill="1" applyBorder="1"/>
    <xf numFmtId="0" fontId="0" fillId="0" borderId="7" xfId="0" applyFill="1" applyBorder="1"/>
    <xf numFmtId="0" fontId="0" fillId="0" borderId="5" xfId="0" applyFill="1" applyBorder="1"/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1" fillId="0" borderId="0" xfId="0" applyFont="1"/>
    <xf numFmtId="0" fontId="1" fillId="0" borderId="1" xfId="0" applyFont="1" applyFill="1" applyBorder="1"/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0" fillId="0" borderId="10" xfId="0" applyBorder="1"/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1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1" fillId="0" borderId="12" xfId="0" applyFont="1" applyBorder="1"/>
    <xf numFmtId="0" fontId="0" fillId="0" borderId="11" xfId="0" applyBorder="1"/>
    <xf numFmtId="0" fontId="1" fillId="0" borderId="12" xfId="0" applyFont="1" applyFill="1" applyBorder="1"/>
    <xf numFmtId="0" fontId="1" fillId="0" borderId="11" xfId="0" applyFont="1" applyBorder="1"/>
    <xf numFmtId="0" fontId="3" fillId="2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0" fillId="0" borderId="12" xfId="0" applyBorder="1" applyAlignment="1">
      <alignment wrapText="1"/>
    </xf>
    <xf numFmtId="0" fontId="0" fillId="0" borderId="12" xfId="0" applyFill="1" applyBorder="1"/>
    <xf numFmtId="0" fontId="0" fillId="0" borderId="11" xfId="0" applyFill="1" applyBorder="1"/>
    <xf numFmtId="0" fontId="0" fillId="0" borderId="14" xfId="0" applyBorder="1"/>
    <xf numFmtId="0" fontId="4" fillId="2" borderId="1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0" fillId="0" borderId="15" xfId="0" applyBorder="1"/>
    <xf numFmtId="0" fontId="1" fillId="0" borderId="13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1" xfId="0" applyFont="1" applyBorder="1"/>
    <xf numFmtId="0" fontId="6" fillId="0" borderId="0" xfId="0" applyFont="1"/>
    <xf numFmtId="14" fontId="6" fillId="0" borderId="0" xfId="0" applyNumberFormat="1" applyFont="1"/>
    <xf numFmtId="0" fontId="7" fillId="2" borderId="12" xfId="0" applyFont="1" applyFill="1" applyBorder="1" applyAlignment="1">
      <alignment horizontal="left" vertical="top" wrapText="1"/>
    </xf>
    <xf numFmtId="0" fontId="6" fillId="0" borderId="12" xfId="0" applyFont="1" applyFill="1" applyBorder="1"/>
    <xf numFmtId="0" fontId="7" fillId="2" borderId="12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 wrapText="1"/>
    </xf>
    <xf numFmtId="0" fontId="6" fillId="0" borderId="12" xfId="0" applyFont="1" applyBorder="1" applyAlignment="1">
      <alignment wrapText="1"/>
    </xf>
    <xf numFmtId="0" fontId="9" fillId="0" borderId="1" xfId="0" applyFont="1" applyBorder="1"/>
    <xf numFmtId="0" fontId="6" fillId="0" borderId="4" xfId="0" applyFont="1" applyBorder="1"/>
    <xf numFmtId="0" fontId="6" fillId="0" borderId="1" xfId="0" applyFont="1" applyFill="1" applyBorder="1"/>
    <xf numFmtId="0" fontId="10" fillId="0" borderId="1" xfId="1" applyFont="1" applyBorder="1"/>
    <xf numFmtId="2" fontId="10" fillId="0" borderId="1" xfId="1" applyNumberFormat="1" applyFont="1" applyBorder="1"/>
    <xf numFmtId="0" fontId="2" fillId="0" borderId="1" xfId="0" applyFont="1" applyFill="1" applyBorder="1"/>
    <xf numFmtId="0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0" borderId="4" xfId="0" applyNumberFormat="1" applyFont="1" applyBorder="1"/>
    <xf numFmtId="0" fontId="8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6" fillId="0" borderId="15" xfId="0" applyFont="1" applyBorder="1"/>
    <xf numFmtId="0" fontId="6" fillId="0" borderId="2" xfId="0" applyFont="1" applyBorder="1"/>
    <xf numFmtId="0" fontId="6" fillId="0" borderId="18" xfId="0" applyFont="1" applyBorder="1"/>
    <xf numFmtId="2" fontId="10" fillId="0" borderId="2" xfId="1" applyNumberFormat="1" applyFont="1" applyBorder="1"/>
    <xf numFmtId="0" fontId="10" fillId="0" borderId="2" xfId="1" applyFont="1" applyBorder="1"/>
    <xf numFmtId="14" fontId="10" fillId="0" borderId="1" xfId="1" applyNumberFormat="1" applyFont="1" applyBorder="1"/>
    <xf numFmtId="2" fontId="0" fillId="0" borderId="1" xfId="0" applyNumberFormat="1" applyBorder="1"/>
    <xf numFmtId="2" fontId="0" fillId="0" borderId="0" xfId="0" applyNumberFormat="1"/>
    <xf numFmtId="0" fontId="11" fillId="0" borderId="0" xfId="2"/>
    <xf numFmtId="0" fontId="4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1" xfId="0" applyNumberFormat="1" applyFont="1" applyBorder="1"/>
    <xf numFmtId="0" fontId="8" fillId="2" borderId="1" xfId="0" applyFont="1" applyFill="1" applyBorder="1" applyAlignment="1">
      <alignment horizontal="left" wrapText="1"/>
    </xf>
    <xf numFmtId="0" fontId="10" fillId="0" borderId="12" xfId="1" applyFont="1" applyBorder="1"/>
    <xf numFmtId="0" fontId="6" fillId="0" borderId="4" xfId="0" applyFont="1" applyFill="1" applyBorder="1"/>
    <xf numFmtId="0" fontId="0" fillId="0" borderId="1" xfId="0" applyFont="1" applyBorder="1"/>
    <xf numFmtId="0" fontId="0" fillId="0" borderId="0" xfId="0" applyBorder="1"/>
    <xf numFmtId="0" fontId="1" fillId="0" borderId="0" xfId="0" applyFont="1" applyBorder="1"/>
    <xf numFmtId="0" fontId="12" fillId="0" borderId="0" xfId="0" applyFont="1"/>
    <xf numFmtId="2" fontId="0" fillId="0" borderId="3" xfId="0" applyNumberFormat="1" applyBorder="1"/>
    <xf numFmtId="0" fontId="13" fillId="0" borderId="21" xfId="0" applyFont="1" applyBorder="1" applyAlignment="1" applyProtection="1">
      <alignment horizontal="left" vertical="center" wrapText="1"/>
    </xf>
    <xf numFmtId="0" fontId="13" fillId="0" borderId="21" xfId="0" applyFont="1" applyBorder="1" applyAlignment="1" applyProtection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left" wrapText="1"/>
    </xf>
    <xf numFmtId="0" fontId="13" fillId="0" borderId="22" xfId="0" applyFont="1" applyBorder="1" applyAlignment="1">
      <alignment horizontal="center" wrapText="1"/>
    </xf>
    <xf numFmtId="0" fontId="13" fillId="0" borderId="23" xfId="0" applyFont="1" applyBorder="1" applyAlignment="1" applyProtection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</xf>
    <xf numFmtId="0" fontId="13" fillId="3" borderId="1" xfId="0" applyFont="1" applyFill="1" applyBorder="1" applyAlignment="1">
      <alignment horizontal="left" wrapText="1"/>
    </xf>
    <xf numFmtId="0" fontId="13" fillId="0" borderId="22" xfId="0" applyFont="1" applyBorder="1" applyAlignment="1">
      <alignment horizontal="left" wrapText="1"/>
    </xf>
    <xf numFmtId="0" fontId="13" fillId="0" borderId="25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13" fillId="0" borderId="26" xfId="0" applyFont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left" vertical="top" wrapText="1"/>
    </xf>
    <xf numFmtId="0" fontId="13" fillId="3" borderId="26" xfId="0" applyFont="1" applyFill="1" applyBorder="1" applyAlignment="1">
      <alignment horizontal="center"/>
    </xf>
    <xf numFmtId="49" fontId="14" fillId="3" borderId="1" xfId="0" applyNumberFormat="1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left" vertical="top" wrapText="1"/>
      <protection locked="0"/>
    </xf>
    <xf numFmtId="0" fontId="15" fillId="0" borderId="1" xfId="0" applyNumberFormat="1" applyFont="1" applyFill="1" applyBorder="1" applyAlignment="1" applyProtection="1">
      <alignment horizontal="left" vertical="top"/>
      <protection locked="0"/>
    </xf>
    <xf numFmtId="0" fontId="14" fillId="3" borderId="27" xfId="0" applyFont="1" applyFill="1" applyBorder="1" applyAlignment="1">
      <alignment horizontal="left" vertical="top" wrapText="1"/>
    </xf>
    <xf numFmtId="0" fontId="14" fillId="3" borderId="27" xfId="0" applyFont="1" applyFill="1" applyBorder="1" applyAlignment="1">
      <alignment horizontal="center" vertical="top" wrapText="1"/>
    </xf>
    <xf numFmtId="0" fontId="13" fillId="3" borderId="2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 vertical="top" wrapText="1"/>
    </xf>
    <xf numFmtId="0" fontId="16" fillId="0" borderId="0" xfId="0" applyFont="1"/>
    <xf numFmtId="0" fontId="18" fillId="0" borderId="1" xfId="1" applyFont="1" applyBorder="1" applyAlignment="1">
      <alignment horizontal="center" vertical="center" wrapText="1"/>
    </xf>
    <xf numFmtId="49" fontId="18" fillId="0" borderId="1" xfId="1" applyNumberFormat="1" applyFont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6" fillId="0" borderId="1" xfId="0" applyFont="1" applyBorder="1"/>
    <xf numFmtId="0" fontId="16" fillId="0" borderId="12" xfId="0" applyFont="1" applyBorder="1"/>
    <xf numFmtId="0" fontId="19" fillId="0" borderId="1" xfId="0" applyFont="1" applyFill="1" applyBorder="1"/>
    <xf numFmtId="0" fontId="14" fillId="2" borderId="1" xfId="0" applyFont="1" applyFill="1" applyBorder="1" applyAlignment="1">
      <alignment horizontal="left" vertical="top" wrapText="1"/>
    </xf>
    <xf numFmtId="0" fontId="16" fillId="0" borderId="12" xfId="0" applyFont="1" applyFill="1" applyBorder="1"/>
    <xf numFmtId="0" fontId="14" fillId="2" borderId="12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6" fillId="0" borderId="1" xfId="0" applyFont="1" applyFill="1" applyBorder="1"/>
    <xf numFmtId="0" fontId="13" fillId="2" borderId="1" xfId="0" applyFont="1" applyFill="1" applyBorder="1" applyAlignment="1">
      <alignment horizontal="left" wrapText="1"/>
    </xf>
    <xf numFmtId="0" fontId="16" fillId="0" borderId="5" xfId="0" applyFont="1" applyFill="1" applyBorder="1"/>
    <xf numFmtId="0" fontId="16" fillId="0" borderId="4" xfId="0" applyFont="1" applyBorder="1"/>
    <xf numFmtId="0" fontId="14" fillId="2" borderId="0" xfId="0" applyFont="1" applyFill="1" applyBorder="1" applyAlignment="1">
      <alignment horizontal="left" vertical="top" wrapText="1"/>
    </xf>
    <xf numFmtId="0" fontId="16" fillId="0" borderId="7" xfId="0" applyFont="1" applyBorder="1"/>
    <xf numFmtId="0" fontId="13" fillId="2" borderId="7" xfId="0" applyFont="1" applyFill="1" applyBorder="1" applyAlignment="1">
      <alignment horizontal="left" wrapText="1"/>
    </xf>
    <xf numFmtId="0" fontId="13" fillId="2" borderId="12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9" fillId="0" borderId="1" xfId="0" applyFont="1" applyBorder="1"/>
    <xf numFmtId="0" fontId="16" fillId="0" borderId="17" xfId="0" applyFont="1" applyFill="1" applyBorder="1"/>
    <xf numFmtId="0" fontId="20" fillId="0" borderId="1" xfId="1" applyFont="1" applyBorder="1"/>
    <xf numFmtId="2" fontId="20" fillId="0" borderId="1" xfId="1" applyNumberFormat="1" applyFont="1" applyBorder="1"/>
    <xf numFmtId="2" fontId="16" fillId="0" borderId="1" xfId="0" applyNumberFormat="1" applyFont="1" applyBorder="1"/>
    <xf numFmtId="14" fontId="16" fillId="0" borderId="1" xfId="0" applyNumberFormat="1" applyFont="1" applyBorder="1"/>
    <xf numFmtId="0" fontId="19" fillId="0" borderId="12" xfId="0" applyFont="1" applyBorder="1"/>
    <xf numFmtId="0" fontId="19" fillId="0" borderId="4" xfId="0" applyFont="1" applyBorder="1"/>
    <xf numFmtId="2" fontId="21" fillId="0" borderId="1" xfId="1" applyNumberFormat="1" applyFont="1" applyBorder="1"/>
    <xf numFmtId="2" fontId="19" fillId="0" borderId="1" xfId="0" applyNumberFormat="1" applyFont="1" applyBorder="1"/>
    <xf numFmtId="14" fontId="19" fillId="0" borderId="1" xfId="0" applyNumberFormat="1" applyFont="1" applyBorder="1"/>
    <xf numFmtId="0" fontId="14" fillId="2" borderId="12" xfId="0" applyFont="1" applyFill="1" applyBorder="1" applyAlignment="1">
      <alignment horizontal="left" vertical="top" wrapText="1"/>
    </xf>
    <xf numFmtId="0" fontId="14" fillId="2" borderId="1" xfId="0" applyNumberFormat="1" applyFont="1" applyFill="1" applyBorder="1" applyAlignment="1">
      <alignment horizontal="center" vertical="top" wrapText="1"/>
    </xf>
    <xf numFmtId="0" fontId="22" fillId="2" borderId="12" xfId="0" applyFont="1" applyFill="1" applyBorder="1" applyAlignment="1">
      <alignment horizontal="left" vertical="top" wrapText="1"/>
    </xf>
    <xf numFmtId="0" fontId="22" fillId="2" borderId="12" xfId="0" applyFont="1" applyFill="1" applyBorder="1" applyAlignment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top" wrapText="1"/>
    </xf>
    <xf numFmtId="2" fontId="23" fillId="0" borderId="1" xfId="1" applyNumberFormat="1" applyFont="1" applyBorder="1"/>
    <xf numFmtId="0" fontId="21" fillId="0" borderId="1" xfId="1" applyFont="1" applyBorder="1"/>
    <xf numFmtId="0" fontId="24" fillId="0" borderId="12" xfId="2" applyFont="1" applyBorder="1"/>
    <xf numFmtId="0" fontId="24" fillId="0" borderId="1" xfId="2" applyFont="1" applyBorder="1"/>
    <xf numFmtId="0" fontId="24" fillId="0" borderId="4" xfId="2" applyFont="1" applyBorder="1"/>
    <xf numFmtId="2" fontId="24" fillId="0" borderId="1" xfId="2" applyNumberFormat="1" applyFont="1" applyBorder="1"/>
    <xf numFmtId="0" fontId="19" fillId="0" borderId="13" xfId="0" applyFont="1" applyBorder="1"/>
    <xf numFmtId="0" fontId="22" fillId="2" borderId="1" xfId="0" applyFont="1" applyFill="1" applyBorder="1" applyAlignment="1">
      <alignment horizontal="center" vertical="top" wrapText="1"/>
    </xf>
    <xf numFmtId="0" fontId="23" fillId="0" borderId="1" xfId="1" applyFont="1" applyBorder="1"/>
    <xf numFmtId="0" fontId="16" fillId="0" borderId="13" xfId="0" applyFont="1" applyBorder="1"/>
    <xf numFmtId="0" fontId="16" fillId="0" borderId="1" xfId="0" applyNumberFormat="1" applyFont="1" applyBorder="1"/>
    <xf numFmtId="0" fontId="19" fillId="0" borderId="12" xfId="0" applyFont="1" applyFill="1" applyBorder="1"/>
    <xf numFmtId="0" fontId="13" fillId="2" borderId="12" xfId="0" applyFont="1" applyFill="1" applyBorder="1" applyAlignment="1">
      <alignment horizontal="left" wrapText="1"/>
    </xf>
    <xf numFmtId="14" fontId="20" fillId="0" borderId="1" xfId="1" applyNumberFormat="1" applyFont="1" applyBorder="1"/>
    <xf numFmtId="14" fontId="21" fillId="0" borderId="1" xfId="1" applyNumberFormat="1" applyFont="1" applyBorder="1"/>
    <xf numFmtId="0" fontId="14" fillId="2" borderId="4" xfId="0" applyFont="1" applyFill="1" applyBorder="1" applyAlignment="1">
      <alignment horizontal="center" vertical="top" wrapText="1"/>
    </xf>
    <xf numFmtId="0" fontId="22" fillId="2" borderId="4" xfId="0" applyFont="1" applyFill="1" applyBorder="1" applyAlignment="1">
      <alignment horizontal="center" vertical="top" wrapText="1"/>
    </xf>
    <xf numFmtId="14" fontId="23" fillId="0" borderId="1" xfId="1" applyNumberFormat="1" applyFont="1" applyBorder="1"/>
    <xf numFmtId="0" fontId="24" fillId="2" borderId="12" xfId="2" applyFont="1" applyFill="1" applyBorder="1" applyAlignment="1">
      <alignment horizontal="left" vertical="top" wrapText="1"/>
    </xf>
    <xf numFmtId="0" fontId="24" fillId="2" borderId="12" xfId="2" applyFont="1" applyFill="1" applyBorder="1" applyAlignment="1">
      <alignment horizontal="center" vertical="top" wrapText="1"/>
    </xf>
    <xf numFmtId="0" fontId="24" fillId="2" borderId="4" xfId="2" applyFont="1" applyFill="1" applyBorder="1" applyAlignment="1">
      <alignment horizontal="center" vertical="top" wrapText="1"/>
    </xf>
    <xf numFmtId="0" fontId="24" fillId="2" borderId="1" xfId="2" applyFont="1" applyFill="1" applyBorder="1" applyAlignment="1">
      <alignment horizontal="center" vertical="top" wrapText="1"/>
    </xf>
    <xf numFmtId="14" fontId="24" fillId="0" borderId="1" xfId="2" applyNumberFormat="1" applyFont="1" applyBorder="1"/>
    <xf numFmtId="0" fontId="19" fillId="0" borderId="0" xfId="0" applyFont="1" applyBorder="1"/>
    <xf numFmtId="0" fontId="20" fillId="0" borderId="20" xfId="1" applyFont="1" applyBorder="1"/>
    <xf numFmtId="0" fontId="21" fillId="0" borderId="20" xfId="1" applyFont="1" applyBorder="1"/>
    <xf numFmtId="0" fontId="25" fillId="2" borderId="12" xfId="0" applyFont="1" applyFill="1" applyBorder="1" applyAlignment="1">
      <alignment horizontal="left" wrapText="1"/>
    </xf>
    <xf numFmtId="0" fontId="23" fillId="0" borderId="20" xfId="1" applyFont="1" applyBorder="1"/>
    <xf numFmtId="2" fontId="26" fillId="0" borderId="1" xfId="1" applyNumberFormat="1" applyFont="1" applyBorder="1"/>
    <xf numFmtId="0" fontId="19" fillId="0" borderId="1" xfId="0" applyNumberFormat="1" applyFont="1" applyBorder="1"/>
    <xf numFmtId="0" fontId="16" fillId="0" borderId="4" xfId="0" applyFont="1" applyFill="1" applyBorder="1"/>
    <xf numFmtId="0" fontId="19" fillId="0" borderId="4" xfId="0" applyFont="1" applyFill="1" applyBorder="1"/>
    <xf numFmtId="0" fontId="16" fillId="0" borderId="12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6" fillId="0" borderId="15" xfId="0" applyFont="1" applyBorder="1"/>
    <xf numFmtId="0" fontId="16" fillId="0" borderId="2" xfId="0" applyFont="1" applyBorder="1"/>
    <xf numFmtId="0" fontId="16" fillId="0" borderId="18" xfId="0" applyFont="1" applyBorder="1"/>
    <xf numFmtId="0" fontId="16" fillId="0" borderId="20" xfId="0" applyFont="1" applyBorder="1"/>
    <xf numFmtId="0" fontId="24" fillId="0" borderId="20" xfId="2" applyFont="1" applyBorder="1"/>
    <xf numFmtId="0" fontId="19" fillId="0" borderId="20" xfId="0" applyFont="1" applyBorder="1"/>
    <xf numFmtId="0" fontId="16" fillId="0" borderId="19" xfId="0" applyFont="1" applyBorder="1"/>
    <xf numFmtId="0" fontId="16" fillId="0" borderId="16" xfId="0" applyFont="1" applyBorder="1"/>
    <xf numFmtId="0" fontId="27" fillId="0" borderId="1" xfId="1" applyFont="1" applyBorder="1" applyAlignment="1">
      <alignment horizontal="center" vertical="center" wrapText="1"/>
    </xf>
    <xf numFmtId="49" fontId="27" fillId="0" borderId="1" xfId="1" applyNumberFormat="1" applyFont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0" fontId="5" fillId="0" borderId="1" xfId="1" applyFont="1" applyBorder="1"/>
    <xf numFmtId="0" fontId="0" fillId="0" borderId="1" xfId="0" applyFont="1" applyFill="1" applyBorder="1"/>
    <xf numFmtId="14" fontId="5" fillId="0" borderId="1" xfId="1" applyNumberFormat="1" applyFont="1" applyBorder="1"/>
    <xf numFmtId="0" fontId="0" fillId="0" borderId="1" xfId="0" applyNumberFormat="1" applyFont="1" applyBorder="1"/>
    <xf numFmtId="0" fontId="0" fillId="0" borderId="1" xfId="0" applyFont="1" applyBorder="1" applyAlignment="1">
      <alignment wrapText="1"/>
    </xf>
    <xf numFmtId="2" fontId="5" fillId="0" borderId="1" xfId="1" applyNumberFormat="1" applyFont="1" applyBorder="1"/>
    <xf numFmtId="14" fontId="0" fillId="0" borderId="1" xfId="0" applyNumberFormat="1" applyFont="1" applyBorder="1"/>
    <xf numFmtId="0" fontId="16" fillId="0" borderId="1" xfId="0" applyFont="1" applyBorder="1" applyAlignment="1">
      <alignment wrapText="1"/>
    </xf>
    <xf numFmtId="16" fontId="16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1"/>
    <cellStyle name="Текст предупреждения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workbookViewId="0">
      <selection activeCell="D133" sqref="D133"/>
    </sheetView>
  </sheetViews>
  <sheetFormatPr defaultRowHeight="15" x14ac:dyDescent="0.25"/>
  <cols>
    <col min="1" max="1" width="21.140625" customWidth="1"/>
    <col min="2" max="2" width="24.28515625" customWidth="1"/>
    <col min="3" max="3" width="11.7109375" customWidth="1"/>
    <col min="4" max="4" width="10.5703125" customWidth="1"/>
    <col min="5" max="5" width="11.85546875" customWidth="1"/>
    <col min="7" max="7" width="14.140625" customWidth="1"/>
    <col min="9" max="9" width="13.5703125" customWidth="1"/>
    <col min="10" max="10" width="13" customWidth="1"/>
  </cols>
  <sheetData>
    <row r="1" spans="1:13" ht="40.5" customHeight="1" x14ac:dyDescent="0.25">
      <c r="A1" s="201" t="s">
        <v>214</v>
      </c>
      <c r="B1" s="201"/>
      <c r="C1" s="201"/>
      <c r="D1" s="201"/>
      <c r="E1" s="201"/>
      <c r="F1" s="201"/>
      <c r="G1" s="201"/>
      <c r="H1" s="201"/>
      <c r="I1" s="201"/>
      <c r="J1" s="201"/>
      <c r="K1" s="1"/>
      <c r="L1" s="1"/>
      <c r="M1" s="1"/>
    </row>
    <row r="2" spans="1:13" ht="15" customHeight="1" x14ac:dyDescent="0.25">
      <c r="A2" s="202" t="s">
        <v>0</v>
      </c>
      <c r="B2" s="203" t="s">
        <v>1</v>
      </c>
      <c r="C2" s="205" t="s">
        <v>2</v>
      </c>
      <c r="D2" s="202" t="s">
        <v>3</v>
      </c>
      <c r="E2" s="202"/>
      <c r="F2" s="202"/>
      <c r="G2" s="2" t="s">
        <v>7</v>
      </c>
      <c r="H2" s="3" t="s">
        <v>8</v>
      </c>
      <c r="I2" s="202" t="s">
        <v>10</v>
      </c>
      <c r="J2" s="202"/>
    </row>
    <row r="3" spans="1:13" x14ac:dyDescent="0.25">
      <c r="A3" s="202"/>
      <c r="B3" s="204"/>
      <c r="C3" s="206"/>
      <c r="D3" s="3" t="s">
        <v>4</v>
      </c>
      <c r="E3" s="3" t="s">
        <v>5</v>
      </c>
      <c r="F3" s="3" t="s">
        <v>6</v>
      </c>
      <c r="G3" s="3" t="s">
        <v>9</v>
      </c>
      <c r="H3" s="3" t="s">
        <v>9</v>
      </c>
      <c r="I3" s="3" t="s">
        <v>11</v>
      </c>
      <c r="J3" s="3" t="s">
        <v>12</v>
      </c>
    </row>
    <row r="4" spans="1:13" x14ac:dyDescent="0.25">
      <c r="A4" t="s">
        <v>13</v>
      </c>
      <c r="B4" s="2" t="s">
        <v>190</v>
      </c>
      <c r="C4" s="2"/>
      <c r="D4" s="2"/>
      <c r="E4" s="2"/>
      <c r="F4" s="2"/>
      <c r="G4" s="2"/>
      <c r="H4" s="2"/>
      <c r="I4" s="2"/>
      <c r="J4" s="2"/>
    </row>
    <row r="5" spans="1:13" x14ac:dyDescent="0.25">
      <c r="A5" s="4" t="s">
        <v>14</v>
      </c>
      <c r="B5" s="4" t="s">
        <v>112</v>
      </c>
      <c r="C5" s="4">
        <v>2010</v>
      </c>
      <c r="D5" s="2">
        <v>26</v>
      </c>
      <c r="E5" s="2"/>
      <c r="F5" s="2">
        <v>26</v>
      </c>
      <c r="G5" s="2">
        <v>26</v>
      </c>
      <c r="H5" s="2"/>
      <c r="I5" s="2">
        <v>26</v>
      </c>
      <c r="J5" s="2"/>
    </row>
    <row r="6" spans="1:13" x14ac:dyDescent="0.25">
      <c r="A6" s="4" t="s">
        <v>187</v>
      </c>
      <c r="B6" s="4" t="s">
        <v>112</v>
      </c>
      <c r="C6" s="4">
        <v>2011</v>
      </c>
      <c r="D6" s="2">
        <v>25</v>
      </c>
      <c r="E6" s="2">
        <v>10</v>
      </c>
      <c r="F6" s="2"/>
      <c r="G6" s="2">
        <v>25</v>
      </c>
      <c r="H6" s="2"/>
      <c r="I6" s="2">
        <v>25</v>
      </c>
      <c r="J6" s="2"/>
    </row>
    <row r="7" spans="1:13" x14ac:dyDescent="0.25">
      <c r="A7" s="4" t="s">
        <v>188</v>
      </c>
      <c r="B7" s="4" t="s">
        <v>112</v>
      </c>
      <c r="C7" s="4">
        <v>2011</v>
      </c>
      <c r="D7" s="2">
        <v>25</v>
      </c>
      <c r="E7" s="2">
        <v>10</v>
      </c>
      <c r="F7" s="2"/>
      <c r="G7" s="2">
        <v>25</v>
      </c>
      <c r="H7" s="2"/>
      <c r="I7" s="2">
        <v>25</v>
      </c>
      <c r="J7" s="2"/>
    </row>
    <row r="8" spans="1:13" x14ac:dyDescent="0.25">
      <c r="A8" s="4" t="s">
        <v>15</v>
      </c>
      <c r="B8" s="4" t="s">
        <v>113</v>
      </c>
      <c r="C8" s="4">
        <v>2010</v>
      </c>
      <c r="D8" s="2">
        <v>26</v>
      </c>
      <c r="E8" s="2"/>
      <c r="F8" s="2">
        <v>26</v>
      </c>
      <c r="G8" s="2">
        <v>26</v>
      </c>
      <c r="H8" s="2"/>
      <c r="I8" s="2">
        <v>26</v>
      </c>
      <c r="J8" s="2"/>
    </row>
    <row r="9" spans="1:13" x14ac:dyDescent="0.25">
      <c r="A9" s="4" t="s">
        <v>15</v>
      </c>
      <c r="B9" s="4" t="s">
        <v>113</v>
      </c>
      <c r="C9" s="4">
        <v>2011</v>
      </c>
      <c r="D9" s="2">
        <v>25</v>
      </c>
      <c r="E9" s="2">
        <v>10</v>
      </c>
      <c r="F9" s="2"/>
      <c r="G9" s="2">
        <v>25</v>
      </c>
      <c r="H9" s="2"/>
      <c r="I9" s="2">
        <v>25</v>
      </c>
      <c r="J9" s="2"/>
    </row>
    <row r="10" spans="1:13" x14ac:dyDescent="0.25">
      <c r="A10" s="4" t="s">
        <v>16</v>
      </c>
      <c r="B10" s="4" t="s">
        <v>114</v>
      </c>
      <c r="C10" s="4">
        <v>2010</v>
      </c>
      <c r="D10" s="2">
        <v>26</v>
      </c>
      <c r="E10" s="2"/>
      <c r="F10" s="2">
        <v>26</v>
      </c>
      <c r="G10" s="2">
        <v>26</v>
      </c>
      <c r="H10" s="2"/>
      <c r="I10" s="2">
        <v>26</v>
      </c>
      <c r="J10" s="2"/>
    </row>
    <row r="11" spans="1:13" x14ac:dyDescent="0.25">
      <c r="A11" s="4" t="s">
        <v>17</v>
      </c>
      <c r="B11" s="4" t="s">
        <v>114</v>
      </c>
      <c r="C11" s="4">
        <v>2010</v>
      </c>
      <c r="D11" s="2">
        <v>26</v>
      </c>
      <c r="E11" s="2"/>
      <c r="F11" s="2">
        <v>26</v>
      </c>
      <c r="G11" s="2">
        <v>26</v>
      </c>
      <c r="H11" s="2"/>
      <c r="I11" s="2">
        <v>26</v>
      </c>
      <c r="J11" s="2"/>
    </row>
    <row r="12" spans="1:13" x14ac:dyDescent="0.25">
      <c r="A12" s="4" t="s">
        <v>16</v>
      </c>
      <c r="B12" s="4" t="s">
        <v>114</v>
      </c>
      <c r="C12" s="4">
        <v>2011</v>
      </c>
      <c r="D12" s="2">
        <v>25</v>
      </c>
      <c r="E12" s="2">
        <v>10</v>
      </c>
      <c r="F12" s="2"/>
      <c r="G12" s="2">
        <v>25</v>
      </c>
      <c r="H12" s="2"/>
      <c r="I12" s="2">
        <v>25</v>
      </c>
      <c r="J12" s="2"/>
    </row>
    <row r="13" spans="1:13" x14ac:dyDescent="0.25">
      <c r="A13" s="4" t="s">
        <v>17</v>
      </c>
      <c r="B13" s="4" t="s">
        <v>114</v>
      </c>
      <c r="C13" s="4">
        <v>2011</v>
      </c>
      <c r="D13" s="2">
        <v>25</v>
      </c>
      <c r="E13" s="2">
        <v>10</v>
      </c>
      <c r="F13" s="2"/>
      <c r="G13" s="2">
        <v>25</v>
      </c>
      <c r="H13" s="2"/>
      <c r="I13" s="2">
        <v>25</v>
      </c>
      <c r="J13" s="2"/>
    </row>
    <row r="14" spans="1:13" x14ac:dyDescent="0.25">
      <c r="A14" s="4" t="s">
        <v>18</v>
      </c>
      <c r="B14" s="4" t="s">
        <v>115</v>
      </c>
      <c r="C14" s="4">
        <v>2010</v>
      </c>
      <c r="D14" s="2">
        <v>26</v>
      </c>
      <c r="E14" s="2"/>
      <c r="F14" s="2">
        <v>26</v>
      </c>
      <c r="G14" s="2">
        <v>26</v>
      </c>
      <c r="H14" s="2"/>
      <c r="I14" s="2">
        <v>26</v>
      </c>
      <c r="J14" s="2"/>
    </row>
    <row r="15" spans="1:13" x14ac:dyDescent="0.25">
      <c r="A15" s="4" t="s">
        <v>18</v>
      </c>
      <c r="B15" s="4" t="s">
        <v>115</v>
      </c>
      <c r="C15" s="4">
        <v>2011</v>
      </c>
      <c r="D15" s="2">
        <v>25</v>
      </c>
      <c r="E15" s="2">
        <v>10</v>
      </c>
      <c r="F15" s="2"/>
      <c r="G15" s="2">
        <v>25</v>
      </c>
      <c r="H15" s="2"/>
      <c r="I15" s="2">
        <v>25</v>
      </c>
      <c r="J15" s="2"/>
    </row>
    <row r="16" spans="1:13" x14ac:dyDescent="0.25">
      <c r="A16" s="4" t="s">
        <v>19</v>
      </c>
      <c r="B16" s="4" t="s">
        <v>116</v>
      </c>
      <c r="C16" s="4">
        <v>2010</v>
      </c>
      <c r="D16" s="2">
        <v>26</v>
      </c>
      <c r="E16" s="2"/>
      <c r="F16" s="2">
        <v>26</v>
      </c>
      <c r="G16" s="2">
        <v>26</v>
      </c>
      <c r="H16" s="2"/>
      <c r="I16" s="2">
        <v>26</v>
      </c>
      <c r="J16" s="2"/>
    </row>
    <row r="17" spans="1:9" x14ac:dyDescent="0.25">
      <c r="A17" s="4" t="s">
        <v>20</v>
      </c>
      <c r="B17" s="4" t="s">
        <v>116</v>
      </c>
      <c r="C17" s="4">
        <v>2010</v>
      </c>
      <c r="D17" s="7">
        <v>26</v>
      </c>
      <c r="F17">
        <v>26</v>
      </c>
      <c r="G17" s="7">
        <v>26</v>
      </c>
      <c r="I17" s="7">
        <v>26</v>
      </c>
    </row>
    <row r="18" spans="1:9" x14ac:dyDescent="0.25">
      <c r="A18" s="4" t="s">
        <v>19</v>
      </c>
      <c r="B18" s="4" t="s">
        <v>116</v>
      </c>
      <c r="C18" s="4">
        <v>2011</v>
      </c>
      <c r="D18" s="7">
        <v>25</v>
      </c>
      <c r="E18">
        <v>10</v>
      </c>
      <c r="G18" s="7">
        <v>25</v>
      </c>
      <c r="I18" s="7">
        <v>25</v>
      </c>
    </row>
    <row r="19" spans="1:9" x14ac:dyDescent="0.25">
      <c r="A19" s="4" t="s">
        <v>20</v>
      </c>
      <c r="B19" s="4" t="s">
        <v>116</v>
      </c>
      <c r="C19" s="4">
        <v>2011</v>
      </c>
      <c r="D19" s="7">
        <v>25</v>
      </c>
      <c r="E19">
        <v>10</v>
      </c>
      <c r="G19" s="7">
        <v>25</v>
      </c>
      <c r="I19" s="7">
        <v>25</v>
      </c>
    </row>
    <row r="20" spans="1:9" x14ac:dyDescent="0.25">
      <c r="A20" s="4"/>
      <c r="B20" s="4"/>
      <c r="C20" s="4"/>
    </row>
    <row r="21" spans="1:9" x14ac:dyDescent="0.25">
      <c r="A21" s="4" t="s">
        <v>92</v>
      </c>
      <c r="B21" s="4" t="s">
        <v>189</v>
      </c>
      <c r="C21" s="4"/>
    </row>
    <row r="22" spans="1:9" x14ac:dyDescent="0.25">
      <c r="A22" s="4" t="s">
        <v>22</v>
      </c>
      <c r="B22" s="4" t="s">
        <v>118</v>
      </c>
      <c r="C22" s="4">
        <v>2005</v>
      </c>
      <c r="D22" s="8">
        <v>50</v>
      </c>
      <c r="F22">
        <v>16</v>
      </c>
      <c r="G22" s="8">
        <v>50</v>
      </c>
      <c r="I22" s="8">
        <v>50</v>
      </c>
    </row>
    <row r="23" spans="1:9" x14ac:dyDescent="0.25">
      <c r="A23" s="4" t="s">
        <v>23</v>
      </c>
      <c r="B23" s="4" t="s">
        <v>112</v>
      </c>
      <c r="C23" s="4">
        <v>2011</v>
      </c>
      <c r="D23">
        <v>25</v>
      </c>
      <c r="E23">
        <v>9</v>
      </c>
      <c r="G23">
        <v>25</v>
      </c>
      <c r="I23">
        <v>25</v>
      </c>
    </row>
    <row r="24" spans="1:9" x14ac:dyDescent="0.25">
      <c r="A24" s="4" t="s">
        <v>24</v>
      </c>
      <c r="B24" s="4" t="s">
        <v>112</v>
      </c>
      <c r="C24" s="4">
        <v>2011</v>
      </c>
      <c r="D24">
        <v>25</v>
      </c>
      <c r="E24">
        <v>9</v>
      </c>
      <c r="G24">
        <v>25</v>
      </c>
      <c r="I24">
        <v>25</v>
      </c>
    </row>
    <row r="25" spans="1:9" x14ac:dyDescent="0.25">
      <c r="A25" s="4" t="s">
        <v>93</v>
      </c>
      <c r="B25" s="4" t="s">
        <v>113</v>
      </c>
      <c r="C25" s="4">
        <v>2011</v>
      </c>
      <c r="D25">
        <v>25</v>
      </c>
      <c r="E25">
        <v>9</v>
      </c>
      <c r="G25">
        <v>25</v>
      </c>
      <c r="I25">
        <v>25</v>
      </c>
    </row>
    <row r="26" spans="1:9" x14ac:dyDescent="0.25">
      <c r="A26" s="4" t="s">
        <v>94</v>
      </c>
      <c r="B26" s="4" t="s">
        <v>113</v>
      </c>
      <c r="C26" s="4">
        <v>2011</v>
      </c>
      <c r="D26">
        <v>25</v>
      </c>
      <c r="E26">
        <v>9</v>
      </c>
      <c r="G26">
        <v>25</v>
      </c>
      <c r="I26">
        <v>25</v>
      </c>
    </row>
    <row r="27" spans="1:9" x14ac:dyDescent="0.25">
      <c r="A27" s="4" t="s">
        <v>25</v>
      </c>
      <c r="B27" s="4" t="s">
        <v>115</v>
      </c>
      <c r="C27" s="4">
        <v>2011</v>
      </c>
      <c r="D27">
        <v>25</v>
      </c>
      <c r="E27">
        <v>9</v>
      </c>
      <c r="G27">
        <v>25</v>
      </c>
      <c r="I27">
        <v>25</v>
      </c>
    </row>
    <row r="28" spans="1:9" x14ac:dyDescent="0.25">
      <c r="A28" s="4" t="s">
        <v>26</v>
      </c>
      <c r="B28" s="4" t="s">
        <v>119</v>
      </c>
      <c r="C28" s="4">
        <v>2011</v>
      </c>
      <c r="D28">
        <v>25</v>
      </c>
      <c r="E28">
        <v>9</v>
      </c>
      <c r="G28">
        <v>25</v>
      </c>
      <c r="I28">
        <v>25</v>
      </c>
    </row>
    <row r="29" spans="1:9" x14ac:dyDescent="0.25">
      <c r="A29" s="4" t="s">
        <v>19</v>
      </c>
      <c r="B29" s="4" t="s">
        <v>116</v>
      </c>
      <c r="C29" s="4">
        <v>2011</v>
      </c>
      <c r="D29">
        <v>25</v>
      </c>
      <c r="E29">
        <v>9</v>
      </c>
      <c r="G29">
        <v>25</v>
      </c>
      <c r="I29">
        <v>25</v>
      </c>
    </row>
    <row r="30" spans="1:9" x14ac:dyDescent="0.25">
      <c r="A30" s="4" t="s">
        <v>20</v>
      </c>
      <c r="B30" s="4" t="s">
        <v>116</v>
      </c>
      <c r="C30" s="4">
        <v>2011</v>
      </c>
      <c r="D30">
        <v>25</v>
      </c>
      <c r="E30">
        <v>9</v>
      </c>
      <c r="G30">
        <v>25</v>
      </c>
      <c r="I30">
        <v>25</v>
      </c>
    </row>
    <row r="31" spans="1:9" x14ac:dyDescent="0.25">
      <c r="A31" s="4" t="s">
        <v>27</v>
      </c>
      <c r="B31" s="4" t="s">
        <v>117</v>
      </c>
      <c r="C31" s="4">
        <v>2009</v>
      </c>
      <c r="D31">
        <v>63</v>
      </c>
      <c r="F31">
        <v>29</v>
      </c>
      <c r="G31">
        <v>63</v>
      </c>
      <c r="I31">
        <v>63</v>
      </c>
    </row>
    <row r="32" spans="1:9" x14ac:dyDescent="0.25">
      <c r="A32" s="4" t="s">
        <v>28</v>
      </c>
      <c r="B32" s="4" t="s">
        <v>117</v>
      </c>
      <c r="C32" s="4">
        <v>2009</v>
      </c>
      <c r="D32">
        <v>62</v>
      </c>
      <c r="F32">
        <v>28</v>
      </c>
      <c r="G32">
        <v>62</v>
      </c>
      <c r="I32">
        <v>62</v>
      </c>
    </row>
    <row r="33" spans="1:9" x14ac:dyDescent="0.25">
      <c r="A33" s="4" t="s">
        <v>29</v>
      </c>
      <c r="B33" s="4" t="s">
        <v>189</v>
      </c>
      <c r="C33" s="4"/>
    </row>
    <row r="34" spans="1:9" x14ac:dyDescent="0.25">
      <c r="A34" s="4" t="s">
        <v>30</v>
      </c>
      <c r="B34" s="4" t="s">
        <v>120</v>
      </c>
      <c r="C34" s="4">
        <v>2011</v>
      </c>
      <c r="D34">
        <v>15</v>
      </c>
      <c r="F34" s="4"/>
      <c r="G34">
        <v>15</v>
      </c>
      <c r="I34">
        <v>15</v>
      </c>
    </row>
    <row r="35" spans="1:9" x14ac:dyDescent="0.25">
      <c r="A35" s="4" t="s">
        <v>31</v>
      </c>
      <c r="B35" s="4" t="s">
        <v>120</v>
      </c>
      <c r="C35" s="4">
        <v>2011</v>
      </c>
      <c r="D35">
        <v>15</v>
      </c>
      <c r="F35" s="4"/>
      <c r="G35">
        <v>15</v>
      </c>
      <c r="I35">
        <v>15</v>
      </c>
    </row>
    <row r="36" spans="1:9" x14ac:dyDescent="0.25">
      <c r="A36" s="4" t="s">
        <v>32</v>
      </c>
      <c r="B36" s="4" t="s">
        <v>121</v>
      </c>
      <c r="C36" s="4">
        <v>2006</v>
      </c>
      <c r="D36">
        <v>58</v>
      </c>
      <c r="F36" s="4"/>
      <c r="G36">
        <v>58</v>
      </c>
      <c r="I36">
        <v>58</v>
      </c>
    </row>
    <row r="37" spans="1:9" x14ac:dyDescent="0.25">
      <c r="A37" s="4" t="s">
        <v>33</v>
      </c>
      <c r="B37" s="4" t="s">
        <v>121</v>
      </c>
      <c r="C37" s="4">
        <v>2006</v>
      </c>
      <c r="D37">
        <v>62</v>
      </c>
      <c r="F37" s="4"/>
      <c r="G37">
        <v>62</v>
      </c>
      <c r="I37">
        <v>62</v>
      </c>
    </row>
    <row r="38" spans="1:9" x14ac:dyDescent="0.25">
      <c r="A38" s="4" t="s">
        <v>34</v>
      </c>
      <c r="B38" s="4" t="s">
        <v>122</v>
      </c>
      <c r="C38" s="4">
        <v>2006</v>
      </c>
      <c r="D38">
        <v>58</v>
      </c>
      <c r="F38" s="4"/>
      <c r="G38">
        <v>58</v>
      </c>
      <c r="I38">
        <v>58</v>
      </c>
    </row>
    <row r="39" spans="1:9" x14ac:dyDescent="0.25">
      <c r="A39" s="4" t="s">
        <v>35</v>
      </c>
      <c r="B39" s="4" t="s">
        <v>122</v>
      </c>
      <c r="C39" s="4">
        <v>2006</v>
      </c>
      <c r="D39">
        <v>58</v>
      </c>
      <c r="F39" s="4"/>
      <c r="G39">
        <v>58</v>
      </c>
      <c r="I39">
        <v>58</v>
      </c>
    </row>
    <row r="40" spans="1:9" x14ac:dyDescent="0.25">
      <c r="A40" s="4" t="s">
        <v>23</v>
      </c>
      <c r="B40" s="4" t="s">
        <v>123</v>
      </c>
      <c r="C40" s="4">
        <v>2007</v>
      </c>
      <c r="D40">
        <v>38</v>
      </c>
      <c r="F40" s="4"/>
      <c r="G40">
        <v>38</v>
      </c>
      <c r="I40">
        <v>38</v>
      </c>
    </row>
    <row r="41" spans="1:9" x14ac:dyDescent="0.25">
      <c r="A41" s="4" t="s">
        <v>24</v>
      </c>
      <c r="B41" s="4" t="s">
        <v>123</v>
      </c>
      <c r="C41" s="4">
        <v>2007</v>
      </c>
      <c r="D41">
        <v>9</v>
      </c>
      <c r="F41" s="4"/>
      <c r="G41">
        <v>9</v>
      </c>
      <c r="I41">
        <v>9</v>
      </c>
    </row>
    <row r="42" spans="1:9" x14ac:dyDescent="0.25">
      <c r="A42" s="4"/>
      <c r="B42" s="4"/>
      <c r="C42" s="4"/>
    </row>
    <row r="43" spans="1:9" x14ac:dyDescent="0.25">
      <c r="A43" s="4" t="s">
        <v>29</v>
      </c>
      <c r="B43" s="4" t="s">
        <v>191</v>
      </c>
      <c r="C43" s="4"/>
    </row>
    <row r="44" spans="1:9" x14ac:dyDescent="0.25">
      <c r="A44" s="4" t="s">
        <v>36</v>
      </c>
      <c r="B44" s="4" t="s">
        <v>120</v>
      </c>
      <c r="C44" s="4">
        <v>2009</v>
      </c>
      <c r="D44">
        <v>33</v>
      </c>
      <c r="F44" s="4"/>
      <c r="G44">
        <v>33</v>
      </c>
      <c r="I44">
        <v>33</v>
      </c>
    </row>
    <row r="45" spans="1:9" x14ac:dyDescent="0.25">
      <c r="A45" s="4" t="s">
        <v>37</v>
      </c>
      <c r="B45" s="4" t="s">
        <v>124</v>
      </c>
      <c r="C45" s="4">
        <v>2009</v>
      </c>
      <c r="D45">
        <v>33</v>
      </c>
      <c r="F45" s="4"/>
      <c r="G45">
        <v>33</v>
      </c>
      <c r="I45">
        <v>33</v>
      </c>
    </row>
    <row r="46" spans="1:9" x14ac:dyDescent="0.25">
      <c r="A46" s="4" t="s">
        <v>38</v>
      </c>
      <c r="B46" s="4" t="s">
        <v>121</v>
      </c>
      <c r="C46" s="4">
        <v>2007</v>
      </c>
      <c r="D46">
        <v>50</v>
      </c>
      <c r="F46" s="4"/>
      <c r="G46">
        <v>50</v>
      </c>
      <c r="I46">
        <v>50</v>
      </c>
    </row>
    <row r="47" spans="1:9" x14ac:dyDescent="0.25">
      <c r="A47" s="4" t="s">
        <v>39</v>
      </c>
      <c r="B47" s="4" t="s">
        <v>125</v>
      </c>
      <c r="C47" s="4">
        <v>2007</v>
      </c>
      <c r="D47">
        <v>50</v>
      </c>
      <c r="F47" s="4"/>
      <c r="G47">
        <v>50</v>
      </c>
      <c r="I47">
        <v>50</v>
      </c>
    </row>
    <row r="48" spans="1:9" x14ac:dyDescent="0.25">
      <c r="A48" s="4" t="s">
        <v>34</v>
      </c>
      <c r="B48" s="4" t="s">
        <v>122</v>
      </c>
      <c r="C48" s="4">
        <v>2007</v>
      </c>
      <c r="D48">
        <v>37</v>
      </c>
      <c r="F48" s="4"/>
      <c r="G48">
        <v>37</v>
      </c>
      <c r="I48">
        <v>37</v>
      </c>
    </row>
    <row r="49" spans="1:9" x14ac:dyDescent="0.25">
      <c r="A49" s="4" t="s">
        <v>35</v>
      </c>
      <c r="B49" s="4" t="s">
        <v>122</v>
      </c>
      <c r="C49" s="4">
        <v>2007</v>
      </c>
      <c r="D49">
        <v>37</v>
      </c>
      <c r="F49" s="4"/>
      <c r="G49">
        <v>37</v>
      </c>
      <c r="I49">
        <v>37</v>
      </c>
    </row>
    <row r="50" spans="1:9" x14ac:dyDescent="0.25">
      <c r="A50" s="4" t="s">
        <v>40</v>
      </c>
      <c r="B50" s="4" t="s">
        <v>126</v>
      </c>
      <c r="C50" s="4">
        <v>2008</v>
      </c>
      <c r="D50">
        <v>35</v>
      </c>
      <c r="F50" s="4"/>
      <c r="G50">
        <v>35</v>
      </c>
      <c r="I50">
        <v>35</v>
      </c>
    </row>
    <row r="51" spans="1:9" x14ac:dyDescent="0.25">
      <c r="A51" s="4" t="s">
        <v>41</v>
      </c>
      <c r="B51" s="4" t="s">
        <v>126</v>
      </c>
      <c r="C51" s="4">
        <v>2008</v>
      </c>
      <c r="D51">
        <v>35</v>
      </c>
      <c r="F51" s="4"/>
      <c r="G51">
        <v>35</v>
      </c>
      <c r="I51">
        <v>35</v>
      </c>
    </row>
    <row r="52" spans="1:9" x14ac:dyDescent="0.25">
      <c r="A52" s="4"/>
      <c r="B52" s="4"/>
      <c r="C52" s="4"/>
    </row>
    <row r="53" spans="1:9" x14ac:dyDescent="0.25">
      <c r="A53" s="4" t="s">
        <v>95</v>
      </c>
      <c r="B53" s="4" t="s">
        <v>192</v>
      </c>
      <c r="C53" s="4"/>
    </row>
    <row r="54" spans="1:9" x14ac:dyDescent="0.25">
      <c r="A54" s="4" t="s">
        <v>22</v>
      </c>
      <c r="B54" s="4" t="s">
        <v>118</v>
      </c>
      <c r="C54" s="4">
        <v>2006</v>
      </c>
      <c r="D54">
        <v>29</v>
      </c>
      <c r="F54">
        <v>4</v>
      </c>
      <c r="G54">
        <v>29</v>
      </c>
      <c r="I54">
        <v>29</v>
      </c>
    </row>
    <row r="55" spans="1:9" x14ac:dyDescent="0.25">
      <c r="A55" s="4" t="s">
        <v>23</v>
      </c>
      <c r="B55" s="4" t="s">
        <v>112</v>
      </c>
      <c r="C55" s="4" t="s">
        <v>210</v>
      </c>
      <c r="D55">
        <v>0</v>
      </c>
      <c r="E55">
        <v>25</v>
      </c>
      <c r="G55">
        <v>0</v>
      </c>
      <c r="I55">
        <v>0</v>
      </c>
    </row>
    <row r="56" spans="1:9" x14ac:dyDescent="0.25">
      <c r="A56" s="4" t="s">
        <v>24</v>
      </c>
      <c r="B56" s="4" t="s">
        <v>112</v>
      </c>
      <c r="C56" s="4" t="s">
        <v>210</v>
      </c>
      <c r="D56">
        <v>0</v>
      </c>
      <c r="E56">
        <v>25</v>
      </c>
      <c r="G56">
        <v>0</v>
      </c>
      <c r="I56">
        <v>0</v>
      </c>
    </row>
    <row r="57" spans="1:9" x14ac:dyDescent="0.25">
      <c r="A57" s="4" t="s">
        <v>96</v>
      </c>
      <c r="B57" s="4" t="s">
        <v>113</v>
      </c>
      <c r="C57" s="4" t="s">
        <v>210</v>
      </c>
      <c r="D57">
        <v>0</v>
      </c>
      <c r="E57">
        <v>25</v>
      </c>
      <c r="G57">
        <v>0</v>
      </c>
      <c r="I57">
        <v>0</v>
      </c>
    </row>
    <row r="58" spans="1:9" x14ac:dyDescent="0.25">
      <c r="A58" s="4" t="s">
        <v>97</v>
      </c>
      <c r="B58" s="4" t="s">
        <v>113</v>
      </c>
      <c r="C58" s="4" t="s">
        <v>210</v>
      </c>
      <c r="D58">
        <v>0</v>
      </c>
      <c r="E58">
        <v>25</v>
      </c>
      <c r="G58">
        <v>0</v>
      </c>
      <c r="I58">
        <v>0</v>
      </c>
    </row>
    <row r="59" spans="1:9" x14ac:dyDescent="0.25">
      <c r="A59" s="4" t="s">
        <v>42</v>
      </c>
      <c r="B59" s="4" t="s">
        <v>119</v>
      </c>
      <c r="C59" s="4">
        <v>2009</v>
      </c>
      <c r="D59">
        <v>21</v>
      </c>
      <c r="E59">
        <v>4</v>
      </c>
      <c r="G59">
        <v>21</v>
      </c>
      <c r="I59">
        <v>21</v>
      </c>
    </row>
    <row r="60" spans="1:9" ht="15.75" thickBot="1" x14ac:dyDescent="0.3">
      <c r="A60" s="4" t="s">
        <v>26</v>
      </c>
      <c r="B60" s="4" t="s">
        <v>119</v>
      </c>
      <c r="C60" s="4">
        <v>2009</v>
      </c>
      <c r="D60">
        <v>21</v>
      </c>
      <c r="E60">
        <v>4</v>
      </c>
      <c r="G60">
        <v>21</v>
      </c>
      <c r="I60">
        <v>21</v>
      </c>
    </row>
    <row r="61" spans="1:9" ht="15.75" thickBot="1" x14ac:dyDescent="0.3">
      <c r="A61" s="4" t="s">
        <v>34</v>
      </c>
      <c r="B61" s="5" t="s">
        <v>116</v>
      </c>
      <c r="C61" s="4" t="s">
        <v>210</v>
      </c>
      <c r="D61">
        <v>0</v>
      </c>
      <c r="E61">
        <v>25</v>
      </c>
      <c r="G61">
        <v>0</v>
      </c>
      <c r="I61">
        <v>0</v>
      </c>
    </row>
    <row r="62" spans="1:9" ht="15.75" thickBot="1" x14ac:dyDescent="0.3">
      <c r="A62" s="4" t="s">
        <v>35</v>
      </c>
      <c r="B62" s="5" t="s">
        <v>116</v>
      </c>
      <c r="C62" s="4" t="s">
        <v>210</v>
      </c>
      <c r="D62">
        <v>0</v>
      </c>
      <c r="E62">
        <v>25</v>
      </c>
      <c r="G62">
        <v>0</v>
      </c>
      <c r="I62">
        <v>0</v>
      </c>
    </row>
    <row r="63" spans="1:9" x14ac:dyDescent="0.25">
      <c r="A63" s="4" t="s">
        <v>43</v>
      </c>
      <c r="B63" s="4" t="s">
        <v>117</v>
      </c>
      <c r="C63" s="4">
        <v>2009</v>
      </c>
      <c r="D63">
        <v>38</v>
      </c>
      <c r="G63">
        <v>19</v>
      </c>
      <c r="I63">
        <v>19</v>
      </c>
    </row>
    <row r="64" spans="1:9" x14ac:dyDescent="0.25">
      <c r="A64" s="4" t="s">
        <v>44</v>
      </c>
      <c r="B64" s="4" t="s">
        <v>117</v>
      </c>
      <c r="C64" s="4">
        <v>2009</v>
      </c>
      <c r="D64">
        <v>38</v>
      </c>
      <c r="G64">
        <v>19</v>
      </c>
      <c r="I64">
        <v>19</v>
      </c>
    </row>
    <row r="65" spans="1:9" x14ac:dyDescent="0.25">
      <c r="A65" s="4"/>
      <c r="B65" s="4"/>
      <c r="C65" s="4"/>
    </row>
    <row r="66" spans="1:9" x14ac:dyDescent="0.25">
      <c r="A66" s="4" t="s">
        <v>194</v>
      </c>
      <c r="B66" s="9" t="s">
        <v>195</v>
      </c>
    </row>
    <row r="67" spans="1:9" x14ac:dyDescent="0.25">
      <c r="A67" s="4" t="s">
        <v>22</v>
      </c>
      <c r="B67" s="4" t="s">
        <v>118</v>
      </c>
      <c r="C67">
        <v>2007</v>
      </c>
      <c r="D67">
        <v>23</v>
      </c>
      <c r="F67">
        <v>7</v>
      </c>
      <c r="G67">
        <v>23</v>
      </c>
      <c r="I67">
        <v>23</v>
      </c>
    </row>
    <row r="68" spans="1:9" x14ac:dyDescent="0.25">
      <c r="A68" s="4" t="s">
        <v>23</v>
      </c>
      <c r="B68" s="4" t="s">
        <v>112</v>
      </c>
      <c r="C68" s="4">
        <v>2009</v>
      </c>
      <c r="D68">
        <v>21</v>
      </c>
      <c r="F68">
        <v>5</v>
      </c>
      <c r="G68">
        <v>21</v>
      </c>
      <c r="I68">
        <v>21</v>
      </c>
    </row>
    <row r="69" spans="1:9" x14ac:dyDescent="0.25">
      <c r="A69" s="4" t="s">
        <v>24</v>
      </c>
      <c r="B69" s="4" t="s">
        <v>112</v>
      </c>
      <c r="C69" s="4">
        <v>2009</v>
      </c>
      <c r="D69">
        <v>21</v>
      </c>
      <c r="F69">
        <v>5</v>
      </c>
      <c r="G69">
        <v>21</v>
      </c>
      <c r="I69">
        <v>21</v>
      </c>
    </row>
    <row r="70" spans="1:9" x14ac:dyDescent="0.25">
      <c r="A70" s="4" t="s">
        <v>96</v>
      </c>
      <c r="B70" s="4" t="s">
        <v>113</v>
      </c>
      <c r="C70" s="4">
        <v>2009</v>
      </c>
      <c r="D70">
        <v>21</v>
      </c>
      <c r="F70">
        <v>5</v>
      </c>
      <c r="G70">
        <v>21</v>
      </c>
      <c r="I70">
        <v>21</v>
      </c>
    </row>
    <row r="71" spans="1:9" x14ac:dyDescent="0.25">
      <c r="A71" s="4" t="s">
        <v>193</v>
      </c>
      <c r="B71" s="4" t="s">
        <v>113</v>
      </c>
      <c r="C71" s="4">
        <v>2009</v>
      </c>
      <c r="D71">
        <v>21</v>
      </c>
      <c r="F71">
        <v>5</v>
      </c>
      <c r="G71">
        <v>21</v>
      </c>
      <c r="I71">
        <v>21</v>
      </c>
    </row>
    <row r="72" spans="1:9" x14ac:dyDescent="0.25">
      <c r="A72" s="4" t="s">
        <v>42</v>
      </c>
      <c r="B72" s="4" t="s">
        <v>119</v>
      </c>
      <c r="C72" s="4">
        <v>2010</v>
      </c>
      <c r="D72">
        <v>30</v>
      </c>
      <c r="F72">
        <v>14</v>
      </c>
      <c r="G72">
        <v>30</v>
      </c>
      <c r="I72">
        <v>30</v>
      </c>
    </row>
    <row r="73" spans="1:9" ht="15.75" thickBot="1" x14ac:dyDescent="0.3">
      <c r="A73" s="4" t="s">
        <v>26</v>
      </c>
      <c r="B73" s="4" t="s">
        <v>119</v>
      </c>
      <c r="C73" s="4">
        <v>2010</v>
      </c>
      <c r="D73">
        <v>30</v>
      </c>
      <c r="F73">
        <v>14</v>
      </c>
      <c r="G73">
        <v>30</v>
      </c>
      <c r="I73">
        <v>30</v>
      </c>
    </row>
    <row r="74" spans="1:9" ht="15.75" thickBot="1" x14ac:dyDescent="0.3">
      <c r="A74" s="4" t="s">
        <v>34</v>
      </c>
      <c r="B74" s="5" t="s">
        <v>116</v>
      </c>
      <c r="C74" s="4">
        <v>2010</v>
      </c>
      <c r="D74">
        <v>0</v>
      </c>
      <c r="F74">
        <v>0</v>
      </c>
      <c r="G74">
        <v>0</v>
      </c>
      <c r="I74">
        <v>0</v>
      </c>
    </row>
    <row r="75" spans="1:9" ht="15.75" thickBot="1" x14ac:dyDescent="0.3">
      <c r="A75" s="4" t="s">
        <v>35</v>
      </c>
      <c r="B75" s="5" t="s">
        <v>116</v>
      </c>
      <c r="C75" s="4">
        <v>2010</v>
      </c>
      <c r="D75">
        <v>0</v>
      </c>
      <c r="F75">
        <v>0</v>
      </c>
      <c r="G75">
        <v>0</v>
      </c>
      <c r="I75">
        <v>0</v>
      </c>
    </row>
    <row r="76" spans="1:9" x14ac:dyDescent="0.25">
      <c r="A76" s="4" t="s">
        <v>43</v>
      </c>
      <c r="B76" s="4" t="s">
        <v>117</v>
      </c>
      <c r="C76" s="4">
        <v>2005</v>
      </c>
      <c r="D76">
        <v>32</v>
      </c>
      <c r="F76">
        <v>16</v>
      </c>
      <c r="G76">
        <v>32</v>
      </c>
      <c r="I76">
        <v>32</v>
      </c>
    </row>
    <row r="77" spans="1:9" x14ac:dyDescent="0.25">
      <c r="A77" s="4" t="s">
        <v>44</v>
      </c>
      <c r="B77" s="4" t="s">
        <v>117</v>
      </c>
      <c r="C77" s="4">
        <v>2005</v>
      </c>
      <c r="D77">
        <v>32</v>
      </c>
      <c r="F77">
        <v>16</v>
      </c>
      <c r="G77">
        <v>32</v>
      </c>
      <c r="I77">
        <v>32</v>
      </c>
    </row>
    <row r="78" spans="1:9" x14ac:dyDescent="0.25">
      <c r="A78" s="4"/>
      <c r="B78" s="6"/>
    </row>
    <row r="79" spans="1:9" x14ac:dyDescent="0.25">
      <c r="A79" s="4" t="s">
        <v>29</v>
      </c>
      <c r="B79" s="4" t="s">
        <v>196</v>
      </c>
    </row>
    <row r="80" spans="1:9" x14ac:dyDescent="0.25">
      <c r="A80" s="4" t="s">
        <v>22</v>
      </c>
      <c r="B80" s="4" t="s">
        <v>118</v>
      </c>
      <c r="C80" s="4">
        <v>2007</v>
      </c>
      <c r="D80">
        <v>22</v>
      </c>
      <c r="F80">
        <v>3</v>
      </c>
      <c r="G80">
        <v>22</v>
      </c>
      <c r="I80">
        <v>22</v>
      </c>
    </row>
    <row r="81" spans="1:9" x14ac:dyDescent="0.25">
      <c r="A81" s="4" t="s">
        <v>45</v>
      </c>
      <c r="B81" s="4" t="s">
        <v>120</v>
      </c>
      <c r="C81" s="4">
        <v>2010</v>
      </c>
      <c r="D81">
        <v>26</v>
      </c>
      <c r="F81">
        <v>7</v>
      </c>
      <c r="G81">
        <v>26</v>
      </c>
      <c r="I81">
        <v>26</v>
      </c>
    </row>
    <row r="82" spans="1:9" x14ac:dyDescent="0.25">
      <c r="A82" s="4" t="s">
        <v>46</v>
      </c>
      <c r="B82" s="4" t="s">
        <v>120</v>
      </c>
      <c r="C82" s="4">
        <v>2010</v>
      </c>
      <c r="D82">
        <v>26</v>
      </c>
      <c r="F82">
        <v>7</v>
      </c>
      <c r="G82">
        <v>26</v>
      </c>
      <c r="I82">
        <v>26</v>
      </c>
    </row>
    <row r="83" spans="1:9" x14ac:dyDescent="0.25">
      <c r="A83" s="4" t="s">
        <v>32</v>
      </c>
      <c r="B83" s="4" t="s">
        <v>121</v>
      </c>
      <c r="C83" s="4">
        <v>2009</v>
      </c>
      <c r="D83">
        <v>34</v>
      </c>
      <c r="F83">
        <v>15</v>
      </c>
      <c r="G83">
        <v>34</v>
      </c>
      <c r="I83">
        <v>34</v>
      </c>
    </row>
    <row r="84" spans="1:9" x14ac:dyDescent="0.25">
      <c r="A84" s="4" t="s">
        <v>33</v>
      </c>
      <c r="B84" s="4" t="s">
        <v>121</v>
      </c>
      <c r="C84" s="4">
        <v>2009</v>
      </c>
      <c r="D84">
        <v>34</v>
      </c>
      <c r="F84">
        <v>15</v>
      </c>
      <c r="G84">
        <v>34</v>
      </c>
      <c r="I84">
        <v>34</v>
      </c>
    </row>
    <row r="85" spans="1:9" x14ac:dyDescent="0.25">
      <c r="A85" s="4" t="s">
        <v>34</v>
      </c>
      <c r="B85" s="4" t="s">
        <v>122</v>
      </c>
      <c r="C85" s="4">
        <v>2008</v>
      </c>
      <c r="D85">
        <v>41</v>
      </c>
      <c r="F85">
        <v>22</v>
      </c>
      <c r="G85">
        <v>41</v>
      </c>
      <c r="I85">
        <v>41</v>
      </c>
    </row>
    <row r="86" spans="1:9" x14ac:dyDescent="0.25">
      <c r="A86" s="4" t="s">
        <v>35</v>
      </c>
      <c r="B86" s="4" t="s">
        <v>122</v>
      </c>
      <c r="C86" s="4">
        <v>2008</v>
      </c>
      <c r="D86">
        <v>41</v>
      </c>
      <c r="F86">
        <v>22</v>
      </c>
      <c r="G86">
        <v>41</v>
      </c>
      <c r="I86">
        <v>41</v>
      </c>
    </row>
    <row r="87" spans="1:9" x14ac:dyDescent="0.25">
      <c r="A87" s="4" t="s">
        <v>40</v>
      </c>
      <c r="B87" s="4" t="s">
        <v>126</v>
      </c>
      <c r="C87" s="4">
        <v>2009</v>
      </c>
      <c r="D87">
        <v>32</v>
      </c>
      <c r="F87">
        <v>13</v>
      </c>
      <c r="G87">
        <v>32</v>
      </c>
      <c r="I87">
        <v>32</v>
      </c>
    </row>
    <row r="88" spans="1:9" x14ac:dyDescent="0.25">
      <c r="A88" s="4" t="s">
        <v>41</v>
      </c>
      <c r="B88" s="4" t="s">
        <v>126</v>
      </c>
      <c r="C88" s="4">
        <v>2009</v>
      </c>
      <c r="D88">
        <v>32</v>
      </c>
      <c r="F88">
        <v>13</v>
      </c>
      <c r="G88">
        <v>32</v>
      </c>
      <c r="I88">
        <v>32</v>
      </c>
    </row>
    <row r="89" spans="1:9" x14ac:dyDescent="0.25">
      <c r="A89" s="4" t="s">
        <v>43</v>
      </c>
      <c r="B89" s="4" t="s">
        <v>117</v>
      </c>
      <c r="C89" s="4">
        <v>2005</v>
      </c>
      <c r="D89">
        <v>32</v>
      </c>
      <c r="F89">
        <v>13</v>
      </c>
      <c r="G89">
        <v>32</v>
      </c>
      <c r="I89">
        <v>32</v>
      </c>
    </row>
    <row r="90" spans="1:9" x14ac:dyDescent="0.25">
      <c r="A90" s="4" t="s">
        <v>44</v>
      </c>
      <c r="B90" s="4" t="s">
        <v>117</v>
      </c>
      <c r="C90" s="4">
        <v>2005</v>
      </c>
      <c r="D90">
        <v>32</v>
      </c>
      <c r="F90">
        <v>13</v>
      </c>
      <c r="G90">
        <v>32</v>
      </c>
      <c r="I90">
        <v>32</v>
      </c>
    </row>
    <row r="91" spans="1:9" x14ac:dyDescent="0.25">
      <c r="A91" s="4"/>
      <c r="B91" s="4" t="s">
        <v>197</v>
      </c>
      <c r="C91" s="4"/>
    </row>
    <row r="92" spans="1:9" x14ac:dyDescent="0.25">
      <c r="A92" s="4" t="s">
        <v>47</v>
      </c>
      <c r="B92" s="4" t="s">
        <v>118</v>
      </c>
      <c r="C92" s="4">
        <v>2008</v>
      </c>
      <c r="D92">
        <v>47</v>
      </c>
      <c r="E92">
        <v>1</v>
      </c>
      <c r="G92">
        <v>47</v>
      </c>
      <c r="I92">
        <v>47</v>
      </c>
    </row>
    <row r="93" spans="1:9" x14ac:dyDescent="0.25">
      <c r="A93" s="4" t="s">
        <v>98</v>
      </c>
      <c r="B93" s="4" t="s">
        <v>127</v>
      </c>
      <c r="C93" s="4">
        <v>2006</v>
      </c>
      <c r="D93">
        <v>58</v>
      </c>
      <c r="F93">
        <v>10</v>
      </c>
      <c r="G93">
        <v>58</v>
      </c>
      <c r="I93">
        <v>58</v>
      </c>
    </row>
    <row r="94" spans="1:9" x14ac:dyDescent="0.25">
      <c r="A94" s="4" t="s">
        <v>48</v>
      </c>
      <c r="B94" s="4" t="s">
        <v>128</v>
      </c>
      <c r="C94" s="4">
        <v>2005</v>
      </c>
      <c r="D94">
        <v>50</v>
      </c>
      <c r="F94">
        <v>2</v>
      </c>
      <c r="G94">
        <v>50</v>
      </c>
      <c r="I94">
        <v>50</v>
      </c>
    </row>
    <row r="95" spans="1:9" x14ac:dyDescent="0.25">
      <c r="A95" s="4" t="s">
        <v>49</v>
      </c>
      <c r="B95" s="4" t="s">
        <v>129</v>
      </c>
      <c r="C95" s="4">
        <v>2006</v>
      </c>
      <c r="D95">
        <v>58</v>
      </c>
      <c r="F95">
        <v>10</v>
      </c>
      <c r="G95">
        <v>58</v>
      </c>
      <c r="I95">
        <v>58</v>
      </c>
    </row>
    <row r="96" spans="1:9" x14ac:dyDescent="0.25">
      <c r="A96" s="4" t="s">
        <v>50</v>
      </c>
      <c r="B96" s="4" t="s">
        <v>129</v>
      </c>
      <c r="C96" s="4">
        <v>2006</v>
      </c>
      <c r="D96">
        <v>58</v>
      </c>
      <c r="F96">
        <v>10</v>
      </c>
      <c r="G96">
        <v>58</v>
      </c>
      <c r="I96">
        <v>58</v>
      </c>
    </row>
    <row r="97" spans="1:9" x14ac:dyDescent="0.25">
      <c r="A97" s="4" t="s">
        <v>18</v>
      </c>
      <c r="B97" s="4" t="s">
        <v>130</v>
      </c>
      <c r="C97" s="4">
        <v>2007</v>
      </c>
      <c r="D97">
        <v>43</v>
      </c>
      <c r="E97">
        <v>5</v>
      </c>
      <c r="G97">
        <v>43</v>
      </c>
      <c r="I97">
        <v>43</v>
      </c>
    </row>
    <row r="98" spans="1:9" x14ac:dyDescent="0.25">
      <c r="A98" s="4" t="s">
        <v>51</v>
      </c>
      <c r="B98" s="4" t="s">
        <v>131</v>
      </c>
      <c r="C98" s="4">
        <v>2006</v>
      </c>
      <c r="D98">
        <v>25</v>
      </c>
      <c r="G98">
        <v>25</v>
      </c>
      <c r="I98">
        <v>25</v>
      </c>
    </row>
    <row r="99" spans="1:9" x14ac:dyDescent="0.25">
      <c r="A99" s="4" t="s">
        <v>204</v>
      </c>
      <c r="B99" s="4" t="s">
        <v>131</v>
      </c>
      <c r="C99" s="4">
        <v>2006</v>
      </c>
      <c r="D99">
        <v>25</v>
      </c>
      <c r="G99">
        <v>25</v>
      </c>
      <c r="I99">
        <v>25</v>
      </c>
    </row>
    <row r="100" spans="1:9" x14ac:dyDescent="0.25">
      <c r="A100" s="4" t="s">
        <v>52</v>
      </c>
      <c r="B100" s="4" t="s">
        <v>123</v>
      </c>
      <c r="C100" s="4">
        <v>2005</v>
      </c>
      <c r="D100">
        <v>50</v>
      </c>
      <c r="F100">
        <v>2</v>
      </c>
      <c r="G100">
        <v>50</v>
      </c>
      <c r="I100">
        <v>50</v>
      </c>
    </row>
    <row r="101" spans="1:9" x14ac:dyDescent="0.25">
      <c r="A101" s="4" t="s">
        <v>53</v>
      </c>
      <c r="B101" s="4" t="s">
        <v>117</v>
      </c>
      <c r="C101" s="4">
        <v>2011</v>
      </c>
      <c r="D101">
        <v>55</v>
      </c>
      <c r="F101">
        <v>7</v>
      </c>
      <c r="G101">
        <v>55</v>
      </c>
      <c r="I101">
        <v>55</v>
      </c>
    </row>
    <row r="102" spans="1:9" x14ac:dyDescent="0.25">
      <c r="A102" s="4"/>
      <c r="B102" s="4" t="s">
        <v>198</v>
      </c>
      <c r="C102" s="4"/>
    </row>
    <row r="103" spans="1:9" x14ac:dyDescent="0.25">
      <c r="A103" s="4" t="s">
        <v>47</v>
      </c>
      <c r="B103" s="4" t="s">
        <v>118</v>
      </c>
      <c r="C103" s="4">
        <v>2009</v>
      </c>
      <c r="D103">
        <v>22</v>
      </c>
      <c r="E103">
        <v>5</v>
      </c>
      <c r="G103">
        <v>22</v>
      </c>
      <c r="I103">
        <v>22</v>
      </c>
    </row>
    <row r="104" spans="1:9" x14ac:dyDescent="0.25">
      <c r="A104" s="4" t="s">
        <v>18</v>
      </c>
      <c r="B104" s="4" t="s">
        <v>132</v>
      </c>
      <c r="C104" s="4">
        <v>2008</v>
      </c>
      <c r="D104">
        <v>40</v>
      </c>
      <c r="F104">
        <v>13</v>
      </c>
      <c r="G104">
        <v>40</v>
      </c>
      <c r="I104">
        <v>40</v>
      </c>
    </row>
    <row r="105" spans="1:9" x14ac:dyDescent="0.25">
      <c r="A105" s="4" t="s">
        <v>99</v>
      </c>
      <c r="B105" s="4" t="s">
        <v>133</v>
      </c>
      <c r="C105" s="4">
        <v>2007</v>
      </c>
      <c r="D105">
        <v>45</v>
      </c>
      <c r="F105">
        <v>18</v>
      </c>
      <c r="G105">
        <v>45</v>
      </c>
      <c r="I105">
        <v>45</v>
      </c>
    </row>
    <row r="106" spans="1:9" x14ac:dyDescent="0.25">
      <c r="A106" s="4" t="s">
        <v>48</v>
      </c>
      <c r="B106" s="4" t="s">
        <v>134</v>
      </c>
      <c r="C106" s="4">
        <v>2006</v>
      </c>
      <c r="D106">
        <v>55</v>
      </c>
      <c r="F106">
        <v>28</v>
      </c>
      <c r="G106">
        <v>55</v>
      </c>
      <c r="I106">
        <v>55</v>
      </c>
    </row>
    <row r="107" spans="1:9" x14ac:dyDescent="0.25">
      <c r="A107" s="4" t="s">
        <v>100</v>
      </c>
      <c r="B107" s="4" t="s">
        <v>135</v>
      </c>
      <c r="C107" s="4">
        <v>2007</v>
      </c>
      <c r="D107">
        <v>15</v>
      </c>
      <c r="F107">
        <v>1</v>
      </c>
      <c r="G107">
        <v>15</v>
      </c>
      <c r="I107">
        <v>15</v>
      </c>
    </row>
    <row r="108" spans="1:9" x14ac:dyDescent="0.25">
      <c r="A108" s="4" t="s">
        <v>54</v>
      </c>
      <c r="B108" s="4" t="s">
        <v>136</v>
      </c>
      <c r="C108" s="4">
        <v>2009</v>
      </c>
      <c r="D108">
        <v>43</v>
      </c>
      <c r="F108">
        <v>16</v>
      </c>
      <c r="G108">
        <v>43</v>
      </c>
      <c r="I108">
        <v>43</v>
      </c>
    </row>
    <row r="109" spans="1:9" x14ac:dyDescent="0.25">
      <c r="A109" s="4" t="s">
        <v>55</v>
      </c>
      <c r="B109" s="4" t="s">
        <v>137</v>
      </c>
      <c r="C109" s="4">
        <v>2009</v>
      </c>
      <c r="D109">
        <v>40</v>
      </c>
      <c r="F109">
        <v>13</v>
      </c>
      <c r="G109">
        <v>40</v>
      </c>
      <c r="I109">
        <v>40</v>
      </c>
    </row>
    <row r="110" spans="1:9" x14ac:dyDescent="0.25">
      <c r="A110" s="4" t="s">
        <v>56</v>
      </c>
      <c r="B110" s="4" t="s">
        <v>129</v>
      </c>
      <c r="C110" s="4">
        <v>2009</v>
      </c>
      <c r="D110">
        <v>45</v>
      </c>
      <c r="F110">
        <v>18</v>
      </c>
      <c r="G110">
        <v>45</v>
      </c>
      <c r="I110">
        <v>45</v>
      </c>
    </row>
    <row r="111" spans="1:9" x14ac:dyDescent="0.25">
      <c r="A111" s="4" t="s">
        <v>57</v>
      </c>
      <c r="B111" s="4" t="s">
        <v>129</v>
      </c>
      <c r="C111" s="4">
        <v>2009</v>
      </c>
      <c r="D111">
        <v>45</v>
      </c>
      <c r="F111">
        <v>18</v>
      </c>
      <c r="G111">
        <v>45</v>
      </c>
      <c r="I111">
        <v>45</v>
      </c>
    </row>
    <row r="112" spans="1:9" x14ac:dyDescent="0.25">
      <c r="A112" s="4" t="s">
        <v>58</v>
      </c>
      <c r="B112" s="4" t="s">
        <v>138</v>
      </c>
      <c r="C112" s="4">
        <v>2006</v>
      </c>
      <c r="D112">
        <v>50</v>
      </c>
      <c r="F112">
        <v>23</v>
      </c>
      <c r="G112">
        <v>50</v>
      </c>
      <c r="I112">
        <v>50</v>
      </c>
    </row>
    <row r="113" spans="1:9" x14ac:dyDescent="0.25">
      <c r="A113" s="4" t="s">
        <v>101</v>
      </c>
      <c r="B113" s="4" t="s">
        <v>139</v>
      </c>
      <c r="C113" s="4">
        <v>2007</v>
      </c>
      <c r="D113">
        <v>15</v>
      </c>
      <c r="F113">
        <v>2</v>
      </c>
      <c r="G113">
        <v>15</v>
      </c>
      <c r="I113">
        <v>15</v>
      </c>
    </row>
    <row r="114" spans="1:9" x14ac:dyDescent="0.25">
      <c r="A114" s="4" t="s">
        <v>59</v>
      </c>
      <c r="B114" s="4" t="s">
        <v>140</v>
      </c>
      <c r="C114" s="4">
        <v>2005</v>
      </c>
      <c r="D114">
        <v>60</v>
      </c>
      <c r="F114">
        <v>33</v>
      </c>
      <c r="G114">
        <v>60</v>
      </c>
      <c r="I114">
        <v>60</v>
      </c>
    </row>
    <row r="115" spans="1:9" x14ac:dyDescent="0.25">
      <c r="A115" s="4" t="s">
        <v>21</v>
      </c>
      <c r="B115" s="4" t="s">
        <v>117</v>
      </c>
      <c r="C115" s="4">
        <v>2007</v>
      </c>
      <c r="D115">
        <v>20</v>
      </c>
      <c r="E115">
        <v>7</v>
      </c>
      <c r="G115">
        <v>20</v>
      </c>
      <c r="I115">
        <v>20</v>
      </c>
    </row>
    <row r="116" spans="1:9" x14ac:dyDescent="0.25">
      <c r="A116" s="4" t="s">
        <v>60</v>
      </c>
      <c r="B116" s="4" t="s">
        <v>141</v>
      </c>
      <c r="C116" s="4" t="s">
        <v>210</v>
      </c>
      <c r="D116">
        <v>0</v>
      </c>
      <c r="E116">
        <v>27</v>
      </c>
      <c r="G116">
        <v>0</v>
      </c>
      <c r="I116">
        <v>0</v>
      </c>
    </row>
    <row r="117" spans="1:9" x14ac:dyDescent="0.25">
      <c r="A117" s="4"/>
      <c r="B117" s="4" t="s">
        <v>199</v>
      </c>
      <c r="C117" s="4"/>
    </row>
    <row r="118" spans="1:9" x14ac:dyDescent="0.25">
      <c r="A118" s="4" t="s">
        <v>61</v>
      </c>
      <c r="B118" s="4" t="s">
        <v>142</v>
      </c>
      <c r="C118" s="4" t="s">
        <v>210</v>
      </c>
      <c r="D118">
        <v>0</v>
      </c>
      <c r="E118">
        <v>29</v>
      </c>
      <c r="G118">
        <v>0</v>
      </c>
      <c r="I118">
        <v>0</v>
      </c>
    </row>
    <row r="119" spans="1:9" x14ac:dyDescent="0.25">
      <c r="A119" s="4" t="s">
        <v>18</v>
      </c>
      <c r="B119" s="4" t="s">
        <v>132</v>
      </c>
      <c r="C119" s="4">
        <v>2009</v>
      </c>
      <c r="D119">
        <v>38</v>
      </c>
      <c r="F119">
        <v>9</v>
      </c>
      <c r="G119">
        <v>38</v>
      </c>
      <c r="I119">
        <v>38</v>
      </c>
    </row>
    <row r="120" spans="1:9" x14ac:dyDescent="0.25">
      <c r="A120" s="4" t="s">
        <v>22</v>
      </c>
      <c r="B120" s="4" t="s">
        <v>118</v>
      </c>
      <c r="C120" s="4">
        <v>2010</v>
      </c>
      <c r="D120">
        <v>55</v>
      </c>
      <c r="F120">
        <v>26</v>
      </c>
      <c r="G120">
        <v>55</v>
      </c>
      <c r="I120">
        <v>55</v>
      </c>
    </row>
    <row r="121" spans="1:9" x14ac:dyDescent="0.25">
      <c r="A121" s="4" t="s">
        <v>100</v>
      </c>
      <c r="B121" s="4" t="s">
        <v>135</v>
      </c>
      <c r="C121" s="4">
        <v>2008</v>
      </c>
      <c r="D121">
        <v>25</v>
      </c>
      <c r="F121">
        <v>14</v>
      </c>
      <c r="G121">
        <v>25</v>
      </c>
      <c r="I121">
        <v>25</v>
      </c>
    </row>
    <row r="122" spans="1:9" x14ac:dyDescent="0.25">
      <c r="A122" s="4" t="s">
        <v>54</v>
      </c>
      <c r="B122" s="4" t="s">
        <v>136</v>
      </c>
      <c r="C122" s="4">
        <v>2010</v>
      </c>
      <c r="D122">
        <v>58</v>
      </c>
      <c r="F122">
        <v>29</v>
      </c>
      <c r="G122">
        <v>58</v>
      </c>
      <c r="I122">
        <v>58</v>
      </c>
    </row>
    <row r="123" spans="1:9" x14ac:dyDescent="0.25">
      <c r="A123" s="4" t="s">
        <v>62</v>
      </c>
      <c r="B123" s="4" t="s">
        <v>143</v>
      </c>
      <c r="C123" s="4">
        <v>2010</v>
      </c>
      <c r="D123">
        <v>56</v>
      </c>
      <c r="F123">
        <v>27</v>
      </c>
      <c r="G123">
        <v>56</v>
      </c>
      <c r="I123">
        <v>56</v>
      </c>
    </row>
    <row r="124" spans="1:9" x14ac:dyDescent="0.25">
      <c r="A124" s="4" t="s">
        <v>63</v>
      </c>
      <c r="B124" s="4" t="s">
        <v>144</v>
      </c>
      <c r="C124" s="4">
        <v>2006</v>
      </c>
      <c r="D124">
        <v>12</v>
      </c>
      <c r="E124">
        <v>17</v>
      </c>
      <c r="G124">
        <v>12</v>
      </c>
      <c r="I124">
        <v>12</v>
      </c>
    </row>
    <row r="125" spans="1:9" x14ac:dyDescent="0.25">
      <c r="A125" s="4" t="s">
        <v>56</v>
      </c>
      <c r="B125" s="4" t="s">
        <v>129</v>
      </c>
      <c r="C125" s="4" t="s">
        <v>210</v>
      </c>
      <c r="D125">
        <v>0</v>
      </c>
      <c r="E125">
        <v>29</v>
      </c>
      <c r="G125">
        <v>0</v>
      </c>
      <c r="I125">
        <v>0</v>
      </c>
    </row>
    <row r="126" spans="1:9" x14ac:dyDescent="0.25">
      <c r="A126" s="4" t="s">
        <v>57</v>
      </c>
      <c r="B126" s="4" t="s">
        <v>129</v>
      </c>
      <c r="C126" s="4" t="s">
        <v>210</v>
      </c>
      <c r="D126">
        <v>0</v>
      </c>
      <c r="E126">
        <v>29</v>
      </c>
      <c r="G126">
        <v>0</v>
      </c>
      <c r="I126">
        <v>0</v>
      </c>
    </row>
    <row r="127" spans="1:9" x14ac:dyDescent="0.25">
      <c r="A127" s="4" t="s">
        <v>58</v>
      </c>
      <c r="B127" s="4" t="s">
        <v>138</v>
      </c>
      <c r="C127" s="4">
        <v>2007</v>
      </c>
      <c r="D127">
        <v>30</v>
      </c>
      <c r="F127">
        <v>1</v>
      </c>
      <c r="G127">
        <v>30</v>
      </c>
      <c r="I127">
        <v>30</v>
      </c>
    </row>
    <row r="128" spans="1:9" x14ac:dyDescent="0.25">
      <c r="A128" s="4" t="s">
        <v>64</v>
      </c>
      <c r="B128" s="4" t="s">
        <v>145</v>
      </c>
      <c r="C128" s="4">
        <v>2010</v>
      </c>
      <c r="D128">
        <v>52</v>
      </c>
      <c r="F128">
        <v>23</v>
      </c>
      <c r="G128">
        <v>52</v>
      </c>
      <c r="I128">
        <v>52</v>
      </c>
    </row>
    <row r="129" spans="1:9" x14ac:dyDescent="0.25">
      <c r="A129" s="4" t="s">
        <v>51</v>
      </c>
      <c r="B129" s="4" t="s">
        <v>139</v>
      </c>
      <c r="C129" s="4">
        <v>2008</v>
      </c>
      <c r="D129">
        <v>25</v>
      </c>
      <c r="F129">
        <v>6</v>
      </c>
      <c r="G129">
        <v>25</v>
      </c>
      <c r="I129">
        <v>25</v>
      </c>
    </row>
    <row r="130" spans="1:9" x14ac:dyDescent="0.25">
      <c r="A130" s="4" t="s">
        <v>65</v>
      </c>
      <c r="B130" s="4" t="s">
        <v>146</v>
      </c>
      <c r="C130" s="4">
        <v>2008</v>
      </c>
      <c r="D130">
        <v>40</v>
      </c>
      <c r="F130">
        <v>11</v>
      </c>
      <c r="G130">
        <v>40</v>
      </c>
      <c r="I130">
        <v>40</v>
      </c>
    </row>
    <row r="131" spans="1:9" x14ac:dyDescent="0.25">
      <c r="A131" s="4" t="s">
        <v>66</v>
      </c>
      <c r="B131" s="4" t="s">
        <v>147</v>
      </c>
      <c r="C131" s="4" t="s">
        <v>210</v>
      </c>
      <c r="D131">
        <v>0</v>
      </c>
      <c r="E131">
        <v>29</v>
      </c>
      <c r="G131">
        <v>0</v>
      </c>
      <c r="I131">
        <v>0</v>
      </c>
    </row>
    <row r="132" spans="1:9" x14ac:dyDescent="0.25">
      <c r="A132" s="4" t="s">
        <v>21</v>
      </c>
      <c r="B132" s="4" t="s">
        <v>148</v>
      </c>
      <c r="C132" s="4">
        <v>2010</v>
      </c>
      <c r="D132">
        <v>23</v>
      </c>
      <c r="F132">
        <v>9</v>
      </c>
      <c r="G132">
        <v>23</v>
      </c>
      <c r="I132">
        <v>23</v>
      </c>
    </row>
    <row r="133" spans="1:9" x14ac:dyDescent="0.25">
      <c r="A133" s="4" t="s">
        <v>60</v>
      </c>
      <c r="B133" s="4" t="s">
        <v>149</v>
      </c>
      <c r="C133" s="4">
        <v>2004</v>
      </c>
      <c r="D133">
        <v>50</v>
      </c>
    </row>
    <row r="134" spans="1:9" x14ac:dyDescent="0.25">
      <c r="A134" s="4" t="s">
        <v>60</v>
      </c>
      <c r="B134" s="4" t="s">
        <v>149</v>
      </c>
      <c r="C134" s="4">
        <v>2005</v>
      </c>
      <c r="D134">
        <v>10</v>
      </c>
      <c r="E134">
        <v>19</v>
      </c>
      <c r="G134">
        <v>10</v>
      </c>
      <c r="I134">
        <v>10</v>
      </c>
    </row>
    <row r="135" spans="1:9" x14ac:dyDescent="0.25">
      <c r="A135" s="4" t="s">
        <v>21</v>
      </c>
      <c r="B135" s="4" t="s">
        <v>117</v>
      </c>
      <c r="C135" s="4">
        <v>2007</v>
      </c>
      <c r="D135">
        <v>40</v>
      </c>
      <c r="F135">
        <v>25</v>
      </c>
      <c r="G135">
        <v>40</v>
      </c>
      <c r="I135">
        <v>40</v>
      </c>
    </row>
    <row r="136" spans="1:9" x14ac:dyDescent="0.25">
      <c r="A136" s="4" t="s">
        <v>67</v>
      </c>
      <c r="B136" s="4" t="s">
        <v>150</v>
      </c>
      <c r="C136" s="4">
        <v>2005</v>
      </c>
      <c r="D136">
        <v>5</v>
      </c>
      <c r="E136">
        <v>9</v>
      </c>
      <c r="G136">
        <v>5</v>
      </c>
      <c r="I136">
        <v>5</v>
      </c>
    </row>
    <row r="137" spans="1:9" x14ac:dyDescent="0.25">
      <c r="A137" s="4"/>
      <c r="B137" s="4" t="s">
        <v>200</v>
      </c>
      <c r="C137" s="4"/>
    </row>
    <row r="138" spans="1:9" x14ac:dyDescent="0.25">
      <c r="A138" s="4" t="s">
        <v>68</v>
      </c>
      <c r="B138" s="4" t="s">
        <v>151</v>
      </c>
      <c r="C138" s="4" t="s">
        <v>210</v>
      </c>
      <c r="D138">
        <v>0</v>
      </c>
      <c r="E138">
        <v>41</v>
      </c>
      <c r="G138">
        <v>0</v>
      </c>
      <c r="I138">
        <v>0</v>
      </c>
    </row>
    <row r="139" spans="1:9" x14ac:dyDescent="0.25">
      <c r="A139" s="4" t="s">
        <v>55</v>
      </c>
      <c r="B139" s="4" t="s">
        <v>152</v>
      </c>
      <c r="C139" s="4">
        <v>2006</v>
      </c>
      <c r="D139">
        <v>36</v>
      </c>
      <c r="E139">
        <v>5</v>
      </c>
      <c r="G139">
        <v>36</v>
      </c>
      <c r="I139">
        <v>36</v>
      </c>
    </row>
    <row r="140" spans="1:9" x14ac:dyDescent="0.25">
      <c r="A140" s="4" t="s">
        <v>18</v>
      </c>
      <c r="B140" s="4" t="s">
        <v>153</v>
      </c>
      <c r="C140" s="4">
        <v>2007</v>
      </c>
      <c r="D140">
        <v>40</v>
      </c>
      <c r="E140">
        <v>1</v>
      </c>
      <c r="G140">
        <v>40</v>
      </c>
      <c r="I140">
        <v>40</v>
      </c>
    </row>
    <row r="141" spans="1:9" x14ac:dyDescent="0.25">
      <c r="A141" s="4" t="s">
        <v>58</v>
      </c>
      <c r="B141" s="4" t="s">
        <v>154</v>
      </c>
      <c r="C141" s="4">
        <v>2009</v>
      </c>
      <c r="D141">
        <v>7</v>
      </c>
      <c r="E141">
        <v>34</v>
      </c>
      <c r="G141">
        <v>7</v>
      </c>
      <c r="I141">
        <v>7</v>
      </c>
    </row>
    <row r="142" spans="1:9" x14ac:dyDescent="0.25">
      <c r="A142" s="4" t="s">
        <v>69</v>
      </c>
      <c r="B142" s="4" t="s">
        <v>155</v>
      </c>
      <c r="C142" s="4">
        <v>2011</v>
      </c>
      <c r="D142">
        <v>50</v>
      </c>
      <c r="F142">
        <v>9</v>
      </c>
      <c r="G142">
        <v>50</v>
      </c>
      <c r="I142">
        <v>50</v>
      </c>
    </row>
    <row r="143" spans="1:9" x14ac:dyDescent="0.25">
      <c r="A143" s="4" t="s">
        <v>54</v>
      </c>
      <c r="B143" s="4" t="s">
        <v>136</v>
      </c>
      <c r="C143" s="4" t="s">
        <v>210</v>
      </c>
      <c r="D143">
        <v>0</v>
      </c>
      <c r="E143">
        <v>41</v>
      </c>
      <c r="G143">
        <v>0</v>
      </c>
      <c r="I143">
        <v>0</v>
      </c>
    </row>
    <row r="144" spans="1:9" x14ac:dyDescent="0.25">
      <c r="A144" s="4" t="s">
        <v>66</v>
      </c>
      <c r="B144" s="4" t="s">
        <v>156</v>
      </c>
      <c r="C144" s="4">
        <v>2007</v>
      </c>
      <c r="D144">
        <v>44</v>
      </c>
      <c r="F144">
        <v>3</v>
      </c>
      <c r="G144">
        <v>44</v>
      </c>
      <c r="I144">
        <v>44</v>
      </c>
    </row>
    <row r="145" spans="1:9" x14ac:dyDescent="0.25">
      <c r="A145" s="4" t="s">
        <v>70</v>
      </c>
      <c r="B145" s="4" t="s">
        <v>129</v>
      </c>
      <c r="C145" s="4">
        <v>2010</v>
      </c>
      <c r="D145">
        <v>60</v>
      </c>
      <c r="F145">
        <v>19</v>
      </c>
      <c r="G145">
        <v>60</v>
      </c>
      <c r="I145">
        <v>60</v>
      </c>
    </row>
    <row r="146" spans="1:9" x14ac:dyDescent="0.25">
      <c r="A146" s="4" t="s">
        <v>71</v>
      </c>
      <c r="B146" s="4" t="s">
        <v>129</v>
      </c>
      <c r="C146" s="4">
        <v>2010</v>
      </c>
      <c r="D146">
        <v>60</v>
      </c>
      <c r="F146">
        <v>19</v>
      </c>
      <c r="G146">
        <v>60</v>
      </c>
      <c r="I146">
        <v>60</v>
      </c>
    </row>
    <row r="147" spans="1:9" x14ac:dyDescent="0.25">
      <c r="A147" s="4" t="s">
        <v>111</v>
      </c>
      <c r="B147" s="4" t="s">
        <v>157</v>
      </c>
      <c r="C147" s="4">
        <v>2010</v>
      </c>
      <c r="D147">
        <v>60</v>
      </c>
      <c r="F147">
        <v>41</v>
      </c>
      <c r="G147">
        <v>60</v>
      </c>
      <c r="I147">
        <v>60</v>
      </c>
    </row>
    <row r="148" spans="1:9" x14ac:dyDescent="0.25">
      <c r="A148" s="4" t="s">
        <v>64</v>
      </c>
      <c r="B148" s="4" t="s">
        <v>145</v>
      </c>
      <c r="C148" s="4">
        <v>2005</v>
      </c>
      <c r="D148">
        <v>46</v>
      </c>
      <c r="F148">
        <v>5</v>
      </c>
      <c r="G148">
        <v>46</v>
      </c>
      <c r="I148">
        <v>46</v>
      </c>
    </row>
    <row r="149" spans="1:9" x14ac:dyDescent="0.25">
      <c r="A149" s="4" t="s">
        <v>72</v>
      </c>
      <c r="B149" s="4" t="s">
        <v>158</v>
      </c>
      <c r="C149" s="4">
        <v>2006</v>
      </c>
      <c r="D149">
        <v>35</v>
      </c>
      <c r="E149">
        <v>6</v>
      </c>
      <c r="G149">
        <v>35</v>
      </c>
      <c r="I149">
        <v>35</v>
      </c>
    </row>
    <row r="150" spans="1:9" x14ac:dyDescent="0.25">
      <c r="A150" s="4" t="s">
        <v>73</v>
      </c>
      <c r="B150" s="4" t="s">
        <v>159</v>
      </c>
      <c r="C150" s="4">
        <v>2009</v>
      </c>
      <c r="D150">
        <v>22</v>
      </c>
      <c r="E150">
        <v>19</v>
      </c>
      <c r="G150">
        <v>22</v>
      </c>
      <c r="I150">
        <v>22</v>
      </c>
    </row>
    <row r="151" spans="1:9" x14ac:dyDescent="0.25">
      <c r="A151" s="4" t="s">
        <v>75</v>
      </c>
      <c r="B151" s="4" t="s">
        <v>160</v>
      </c>
      <c r="C151" s="4">
        <v>2009</v>
      </c>
      <c r="D151">
        <v>41</v>
      </c>
      <c r="G151">
        <v>41</v>
      </c>
      <c r="I151">
        <v>41</v>
      </c>
    </row>
    <row r="152" spans="1:9" x14ac:dyDescent="0.25">
      <c r="A152" s="4" t="s">
        <v>59</v>
      </c>
      <c r="B152" s="4" t="s">
        <v>140</v>
      </c>
      <c r="C152" s="4">
        <v>2007</v>
      </c>
      <c r="D152">
        <v>55</v>
      </c>
      <c r="F152">
        <v>14</v>
      </c>
      <c r="G152">
        <v>55</v>
      </c>
      <c r="I152">
        <v>55</v>
      </c>
    </row>
    <row r="153" spans="1:9" x14ac:dyDescent="0.25">
      <c r="A153" s="4" t="s">
        <v>76</v>
      </c>
      <c r="B153" s="4" t="s">
        <v>161</v>
      </c>
      <c r="C153" s="4">
        <v>2010</v>
      </c>
      <c r="D153">
        <v>50</v>
      </c>
      <c r="F153">
        <v>9</v>
      </c>
      <c r="G153">
        <v>50</v>
      </c>
      <c r="I153">
        <v>50</v>
      </c>
    </row>
    <row r="154" spans="1:9" x14ac:dyDescent="0.25">
      <c r="A154" s="4" t="s">
        <v>53</v>
      </c>
      <c r="B154" s="4" t="s">
        <v>148</v>
      </c>
      <c r="C154" s="4">
        <v>2011</v>
      </c>
      <c r="D154">
        <v>20</v>
      </c>
      <c r="F154">
        <v>7</v>
      </c>
      <c r="G154">
        <v>20</v>
      </c>
      <c r="I154">
        <v>20</v>
      </c>
    </row>
    <row r="155" spans="1:9" x14ac:dyDescent="0.25">
      <c r="A155" s="4" t="s">
        <v>60</v>
      </c>
      <c r="B155" s="4" t="s">
        <v>162</v>
      </c>
      <c r="C155" s="4">
        <v>2005</v>
      </c>
      <c r="D155">
        <v>20</v>
      </c>
      <c r="E155">
        <v>21</v>
      </c>
      <c r="G155">
        <v>20</v>
      </c>
      <c r="I155">
        <v>20</v>
      </c>
    </row>
    <row r="156" spans="1:9" x14ac:dyDescent="0.25">
      <c r="A156" s="4" t="s">
        <v>67</v>
      </c>
      <c r="B156" s="4" t="s">
        <v>163</v>
      </c>
      <c r="C156" s="4">
        <v>2011</v>
      </c>
      <c r="D156">
        <v>20</v>
      </c>
      <c r="F156">
        <v>6</v>
      </c>
      <c r="G156">
        <v>20</v>
      </c>
      <c r="I156">
        <v>20</v>
      </c>
    </row>
    <row r="157" spans="1:9" x14ac:dyDescent="0.25">
      <c r="A157" s="4" t="s">
        <v>21</v>
      </c>
      <c r="B157" s="4" t="s">
        <v>117</v>
      </c>
      <c r="C157" s="4">
        <v>2007</v>
      </c>
      <c r="D157">
        <v>30</v>
      </c>
      <c r="F157">
        <v>2</v>
      </c>
      <c r="G157">
        <v>30</v>
      </c>
      <c r="I157">
        <v>30</v>
      </c>
    </row>
    <row r="158" spans="1:9" x14ac:dyDescent="0.25">
      <c r="A158" s="4" t="s">
        <v>205</v>
      </c>
      <c r="B158" s="4" t="s">
        <v>206</v>
      </c>
      <c r="C158" s="4">
        <v>2009</v>
      </c>
      <c r="D158">
        <v>40</v>
      </c>
      <c r="E158">
        <v>1</v>
      </c>
      <c r="G158">
        <v>40</v>
      </c>
      <c r="I158">
        <v>40</v>
      </c>
    </row>
    <row r="159" spans="1:9" x14ac:dyDescent="0.25">
      <c r="A159" s="4" t="s">
        <v>205</v>
      </c>
      <c r="B159" s="4" t="s">
        <v>206</v>
      </c>
      <c r="C159" s="4">
        <v>2007</v>
      </c>
      <c r="D159">
        <v>20</v>
      </c>
      <c r="F159">
        <v>19</v>
      </c>
      <c r="G159">
        <v>20</v>
      </c>
      <c r="I159">
        <v>20</v>
      </c>
    </row>
    <row r="160" spans="1:9" x14ac:dyDescent="0.25">
      <c r="A160" s="4"/>
      <c r="B160" s="4" t="s">
        <v>201</v>
      </c>
      <c r="C160" s="4"/>
    </row>
    <row r="161" spans="1:9" x14ac:dyDescent="0.25">
      <c r="A161" s="4" t="s">
        <v>77</v>
      </c>
      <c r="B161" s="4" t="s">
        <v>164</v>
      </c>
      <c r="C161" s="4" t="s">
        <v>210</v>
      </c>
      <c r="D161">
        <v>0</v>
      </c>
      <c r="E161">
        <v>37</v>
      </c>
      <c r="G161">
        <v>0</v>
      </c>
      <c r="I161">
        <v>0</v>
      </c>
    </row>
    <row r="162" spans="1:9" x14ac:dyDescent="0.25">
      <c r="A162" s="4" t="s">
        <v>55</v>
      </c>
      <c r="B162" s="4" t="s">
        <v>137</v>
      </c>
      <c r="C162" s="4" t="s">
        <v>210</v>
      </c>
      <c r="D162">
        <v>0</v>
      </c>
      <c r="E162">
        <v>37</v>
      </c>
      <c r="G162">
        <v>0</v>
      </c>
      <c r="I162">
        <v>0</v>
      </c>
    </row>
    <row r="163" spans="1:9" x14ac:dyDescent="0.25">
      <c r="A163" s="4" t="s">
        <v>68</v>
      </c>
      <c r="B163" s="4" t="s">
        <v>151</v>
      </c>
      <c r="C163" s="4" t="s">
        <v>210</v>
      </c>
      <c r="D163">
        <v>0</v>
      </c>
      <c r="E163">
        <v>37</v>
      </c>
      <c r="G163">
        <v>0</v>
      </c>
      <c r="I163">
        <v>0</v>
      </c>
    </row>
    <row r="164" spans="1:9" x14ac:dyDescent="0.25">
      <c r="A164" s="4" t="s">
        <v>18</v>
      </c>
      <c r="B164" s="4" t="s">
        <v>153</v>
      </c>
      <c r="C164" s="4">
        <v>2005</v>
      </c>
      <c r="D164">
        <v>60</v>
      </c>
      <c r="F164">
        <v>23</v>
      </c>
      <c r="G164">
        <v>60</v>
      </c>
      <c r="I164">
        <v>60</v>
      </c>
    </row>
    <row r="165" spans="1:9" x14ac:dyDescent="0.25">
      <c r="A165" s="4" t="s">
        <v>78</v>
      </c>
      <c r="B165" s="4" t="s">
        <v>165</v>
      </c>
      <c r="C165" s="4">
        <v>2007</v>
      </c>
      <c r="D165">
        <v>54</v>
      </c>
      <c r="F165">
        <v>17</v>
      </c>
      <c r="G165">
        <v>54</v>
      </c>
      <c r="I165">
        <v>54</v>
      </c>
    </row>
    <row r="166" spans="1:9" x14ac:dyDescent="0.25">
      <c r="A166" s="4" t="s">
        <v>79</v>
      </c>
      <c r="B166" s="4" t="s">
        <v>165</v>
      </c>
      <c r="C166" s="4">
        <v>2007</v>
      </c>
      <c r="D166">
        <v>54</v>
      </c>
      <c r="F166">
        <v>17</v>
      </c>
      <c r="G166">
        <v>54</v>
      </c>
      <c r="I166">
        <v>54</v>
      </c>
    </row>
    <row r="167" spans="1:9" x14ac:dyDescent="0.25">
      <c r="A167" s="4" t="s">
        <v>59</v>
      </c>
      <c r="B167" s="4" t="s">
        <v>166</v>
      </c>
      <c r="C167" s="4">
        <v>2009</v>
      </c>
      <c r="D167">
        <v>45</v>
      </c>
      <c r="F167">
        <v>8</v>
      </c>
      <c r="G167">
        <v>45</v>
      </c>
      <c r="I167">
        <v>45</v>
      </c>
    </row>
    <row r="168" spans="1:9" x14ac:dyDescent="0.25">
      <c r="A168" s="4" t="s">
        <v>22</v>
      </c>
      <c r="B168" s="4" t="s">
        <v>155</v>
      </c>
      <c r="C168" s="4" t="s">
        <v>210</v>
      </c>
      <c r="D168">
        <v>0</v>
      </c>
      <c r="E168">
        <v>37</v>
      </c>
      <c r="G168">
        <v>0</v>
      </c>
      <c r="I168">
        <v>0</v>
      </c>
    </row>
    <row r="169" spans="1:9" x14ac:dyDescent="0.25">
      <c r="A169" s="4" t="s">
        <v>58</v>
      </c>
      <c r="B169" s="4" t="s">
        <v>211</v>
      </c>
      <c r="C169" s="4">
        <v>2009</v>
      </c>
      <c r="D169">
        <v>37</v>
      </c>
      <c r="G169">
        <v>37</v>
      </c>
      <c r="I169">
        <v>37</v>
      </c>
    </row>
    <row r="170" spans="1:9" x14ac:dyDescent="0.25">
      <c r="A170" s="4" t="s">
        <v>64</v>
      </c>
      <c r="B170" s="4" t="s">
        <v>145</v>
      </c>
      <c r="C170" s="4" t="s">
        <v>210</v>
      </c>
      <c r="D170">
        <v>0</v>
      </c>
      <c r="E170">
        <v>37</v>
      </c>
      <c r="G170">
        <v>0</v>
      </c>
      <c r="I170">
        <v>0</v>
      </c>
    </row>
    <row r="171" spans="1:9" x14ac:dyDescent="0.25">
      <c r="A171" s="4" t="s">
        <v>72</v>
      </c>
      <c r="B171" s="4" t="s">
        <v>158</v>
      </c>
      <c r="C171" s="4">
        <v>2006</v>
      </c>
      <c r="D171">
        <v>48</v>
      </c>
      <c r="F171">
        <v>11</v>
      </c>
      <c r="G171">
        <v>48</v>
      </c>
      <c r="I171">
        <v>48</v>
      </c>
    </row>
    <row r="172" spans="1:9" x14ac:dyDescent="0.25">
      <c r="A172" s="4" t="s">
        <v>73</v>
      </c>
      <c r="B172" s="4" t="s">
        <v>159</v>
      </c>
      <c r="C172" s="4">
        <v>2009</v>
      </c>
      <c r="D172">
        <v>45</v>
      </c>
      <c r="F172">
        <v>8</v>
      </c>
      <c r="G172">
        <v>45</v>
      </c>
      <c r="I172">
        <v>45</v>
      </c>
    </row>
    <row r="173" spans="1:9" x14ac:dyDescent="0.25">
      <c r="A173" s="4" t="s">
        <v>75</v>
      </c>
      <c r="B173" s="4" t="s">
        <v>160</v>
      </c>
      <c r="C173" s="4">
        <v>2010</v>
      </c>
      <c r="D173">
        <v>51</v>
      </c>
      <c r="F173">
        <v>14</v>
      </c>
      <c r="G173">
        <v>51</v>
      </c>
      <c r="I173">
        <v>51</v>
      </c>
    </row>
    <row r="174" spans="1:9" x14ac:dyDescent="0.25">
      <c r="A174" s="4" t="s">
        <v>80</v>
      </c>
      <c r="B174" s="4" t="s">
        <v>167</v>
      </c>
      <c r="C174" s="4" t="s">
        <v>210</v>
      </c>
      <c r="D174">
        <v>0</v>
      </c>
      <c r="E174">
        <v>37</v>
      </c>
      <c r="G174">
        <v>0</v>
      </c>
      <c r="I174">
        <v>0</v>
      </c>
    </row>
    <row r="175" spans="1:9" x14ac:dyDescent="0.25">
      <c r="A175" s="4" t="s">
        <v>60</v>
      </c>
      <c r="B175" s="4" t="s">
        <v>168</v>
      </c>
      <c r="C175" s="4">
        <v>2006</v>
      </c>
      <c r="D175">
        <v>50</v>
      </c>
      <c r="F175">
        <v>13</v>
      </c>
      <c r="G175">
        <v>50</v>
      </c>
      <c r="I175">
        <v>50</v>
      </c>
    </row>
    <row r="176" spans="1:9" x14ac:dyDescent="0.25">
      <c r="A176" s="4" t="s">
        <v>21</v>
      </c>
      <c r="B176" s="4" t="s">
        <v>117</v>
      </c>
      <c r="C176" s="4">
        <v>2008</v>
      </c>
      <c r="D176">
        <v>30</v>
      </c>
      <c r="E176">
        <v>7</v>
      </c>
      <c r="G176">
        <v>30</v>
      </c>
      <c r="I176">
        <v>30</v>
      </c>
    </row>
    <row r="177" spans="1:9" x14ac:dyDescent="0.25">
      <c r="A177" s="4" t="s">
        <v>21</v>
      </c>
      <c r="B177" s="4" t="s">
        <v>207</v>
      </c>
      <c r="C177" s="4">
        <v>2011</v>
      </c>
      <c r="D177">
        <v>20</v>
      </c>
      <c r="F177">
        <v>9</v>
      </c>
      <c r="G177">
        <v>20</v>
      </c>
      <c r="I177">
        <v>20</v>
      </c>
    </row>
    <row r="178" spans="1:9" x14ac:dyDescent="0.25">
      <c r="A178" s="4" t="s">
        <v>67</v>
      </c>
      <c r="B178" s="4" t="s">
        <v>163</v>
      </c>
      <c r="C178" s="4">
        <v>2011</v>
      </c>
      <c r="D178">
        <v>20</v>
      </c>
      <c r="F178">
        <v>9</v>
      </c>
      <c r="G178">
        <v>20</v>
      </c>
      <c r="I178">
        <v>20</v>
      </c>
    </row>
    <row r="179" spans="1:9" x14ac:dyDescent="0.25">
      <c r="A179" s="4"/>
      <c r="B179" s="4" t="s">
        <v>202</v>
      </c>
      <c r="C179" s="4"/>
    </row>
    <row r="180" spans="1:9" x14ac:dyDescent="0.25">
      <c r="A180" s="4" t="s">
        <v>81</v>
      </c>
      <c r="B180" s="4" t="s">
        <v>164</v>
      </c>
      <c r="C180" s="4">
        <v>2009</v>
      </c>
      <c r="D180">
        <v>29</v>
      </c>
      <c r="F180">
        <v>17</v>
      </c>
      <c r="G180">
        <v>29</v>
      </c>
      <c r="I180">
        <v>29</v>
      </c>
    </row>
    <row r="181" spans="1:9" x14ac:dyDescent="0.25">
      <c r="A181" s="4" t="s">
        <v>212</v>
      </c>
      <c r="B181" s="4" t="s">
        <v>151</v>
      </c>
      <c r="C181" s="4">
        <v>2010</v>
      </c>
      <c r="D181">
        <v>25</v>
      </c>
      <c r="F181">
        <v>13</v>
      </c>
      <c r="G181">
        <v>25</v>
      </c>
      <c r="I181">
        <v>25</v>
      </c>
    </row>
    <row r="182" spans="1:9" x14ac:dyDescent="0.25">
      <c r="A182" s="4" t="s">
        <v>213</v>
      </c>
      <c r="B182" s="4" t="s">
        <v>169</v>
      </c>
      <c r="C182" s="4">
        <v>2005</v>
      </c>
      <c r="D182">
        <v>15</v>
      </c>
      <c r="F182">
        <v>3</v>
      </c>
      <c r="G182">
        <v>15</v>
      </c>
      <c r="I182">
        <v>15</v>
      </c>
    </row>
    <row r="183" spans="1:9" x14ac:dyDescent="0.25">
      <c r="A183" s="4" t="s">
        <v>102</v>
      </c>
      <c r="B183" s="4" t="s">
        <v>154</v>
      </c>
      <c r="C183" s="4">
        <v>2009</v>
      </c>
      <c r="D183">
        <v>28</v>
      </c>
      <c r="F183">
        <v>16</v>
      </c>
      <c r="G183">
        <v>28</v>
      </c>
      <c r="I183">
        <v>28</v>
      </c>
    </row>
    <row r="184" spans="1:9" x14ac:dyDescent="0.25">
      <c r="A184" s="4" t="s">
        <v>103</v>
      </c>
      <c r="B184" s="4" t="s">
        <v>170</v>
      </c>
      <c r="C184" s="4">
        <v>2011</v>
      </c>
      <c r="D184">
        <v>6</v>
      </c>
      <c r="E184">
        <v>6</v>
      </c>
      <c r="G184">
        <v>6</v>
      </c>
      <c r="I184">
        <v>6</v>
      </c>
    </row>
    <row r="185" spans="1:9" x14ac:dyDescent="0.25">
      <c r="A185" s="4" t="s">
        <v>104</v>
      </c>
      <c r="B185" s="4" t="s">
        <v>165</v>
      </c>
      <c r="C185" s="4">
        <v>2006</v>
      </c>
      <c r="D185">
        <v>50</v>
      </c>
      <c r="F185">
        <v>38</v>
      </c>
      <c r="G185">
        <v>50</v>
      </c>
      <c r="I185">
        <v>50</v>
      </c>
    </row>
    <row r="186" spans="1:9" x14ac:dyDescent="0.25">
      <c r="A186" s="4" t="s">
        <v>105</v>
      </c>
      <c r="B186" s="4" t="s">
        <v>165</v>
      </c>
      <c r="C186" s="4">
        <v>2006</v>
      </c>
      <c r="D186">
        <v>50</v>
      </c>
      <c r="F186">
        <v>38</v>
      </c>
      <c r="G186">
        <v>50</v>
      </c>
      <c r="I186">
        <v>50</v>
      </c>
    </row>
    <row r="187" spans="1:9" x14ac:dyDescent="0.25">
      <c r="A187" s="4" t="s">
        <v>106</v>
      </c>
      <c r="B187" s="4" t="s">
        <v>171</v>
      </c>
      <c r="C187" s="4">
        <v>2009</v>
      </c>
      <c r="D187">
        <v>22</v>
      </c>
      <c r="F187">
        <v>10</v>
      </c>
      <c r="G187">
        <v>22</v>
      </c>
      <c r="I187">
        <v>22</v>
      </c>
    </row>
    <row r="188" spans="1:9" x14ac:dyDescent="0.25">
      <c r="A188" s="4" t="s">
        <v>107</v>
      </c>
      <c r="B188" s="4" t="s">
        <v>171</v>
      </c>
      <c r="C188" s="4">
        <v>2009</v>
      </c>
      <c r="D188">
        <v>22</v>
      </c>
      <c r="F188">
        <v>10</v>
      </c>
      <c r="G188">
        <v>22</v>
      </c>
      <c r="I188">
        <v>22</v>
      </c>
    </row>
    <row r="189" spans="1:9" x14ac:dyDescent="0.25">
      <c r="A189" s="4" t="s">
        <v>82</v>
      </c>
      <c r="B189" s="4" t="s">
        <v>172</v>
      </c>
      <c r="C189" s="4">
        <v>2006</v>
      </c>
      <c r="D189">
        <v>25</v>
      </c>
      <c r="F189">
        <v>13</v>
      </c>
      <c r="G189">
        <v>25</v>
      </c>
      <c r="I189">
        <v>25</v>
      </c>
    </row>
    <row r="190" spans="1:9" x14ac:dyDescent="0.25">
      <c r="A190" s="4" t="s">
        <v>83</v>
      </c>
      <c r="B190" s="4" t="s">
        <v>173</v>
      </c>
      <c r="C190" s="4">
        <v>2006</v>
      </c>
      <c r="D190">
        <v>25</v>
      </c>
      <c r="F190">
        <v>13</v>
      </c>
      <c r="G190">
        <v>25</v>
      </c>
      <c r="I190">
        <v>25</v>
      </c>
    </row>
    <row r="191" spans="1:9" x14ac:dyDescent="0.25">
      <c r="A191" s="4" t="s">
        <v>84</v>
      </c>
      <c r="B191" s="4" t="s">
        <v>174</v>
      </c>
      <c r="C191" s="4">
        <v>2008</v>
      </c>
      <c r="D191">
        <v>30</v>
      </c>
      <c r="F191">
        <v>18</v>
      </c>
      <c r="G191">
        <v>30</v>
      </c>
      <c r="I191">
        <v>30</v>
      </c>
    </row>
    <row r="192" spans="1:9" x14ac:dyDescent="0.25">
      <c r="A192" s="4" t="s">
        <v>74</v>
      </c>
      <c r="B192" s="4" t="s">
        <v>175</v>
      </c>
      <c r="C192" s="4">
        <v>2009</v>
      </c>
      <c r="D192">
        <v>15</v>
      </c>
      <c r="F192">
        <v>3</v>
      </c>
      <c r="G192">
        <v>15</v>
      </c>
      <c r="I192">
        <v>15</v>
      </c>
    </row>
    <row r="193" spans="1:9" x14ac:dyDescent="0.25">
      <c r="A193" s="4" t="s">
        <v>65</v>
      </c>
      <c r="B193" s="4" t="s">
        <v>176</v>
      </c>
      <c r="C193" s="4">
        <v>2008</v>
      </c>
      <c r="D193">
        <v>50</v>
      </c>
      <c r="F193">
        <v>38</v>
      </c>
      <c r="G193">
        <v>50</v>
      </c>
      <c r="I193">
        <v>50</v>
      </c>
    </row>
    <row r="194" spans="1:9" x14ac:dyDescent="0.25">
      <c r="A194" s="4" t="s">
        <v>85</v>
      </c>
      <c r="B194" s="4" t="s">
        <v>177</v>
      </c>
      <c r="C194" s="4" t="s">
        <v>210</v>
      </c>
      <c r="D194">
        <v>0</v>
      </c>
      <c r="E194">
        <v>12</v>
      </c>
      <c r="G194">
        <v>0</v>
      </c>
      <c r="I194">
        <v>0</v>
      </c>
    </row>
    <row r="195" spans="1:9" x14ac:dyDescent="0.25">
      <c r="A195" s="4" t="s">
        <v>64</v>
      </c>
      <c r="B195" s="4" t="s">
        <v>178</v>
      </c>
      <c r="C195" s="4" t="s">
        <v>210</v>
      </c>
      <c r="D195">
        <v>0</v>
      </c>
      <c r="E195">
        <v>12</v>
      </c>
      <c r="G195">
        <v>0</v>
      </c>
      <c r="I195">
        <v>0</v>
      </c>
    </row>
    <row r="196" spans="1:9" x14ac:dyDescent="0.25">
      <c r="A196" s="4" t="s">
        <v>72</v>
      </c>
      <c r="B196" s="4" t="s">
        <v>179</v>
      </c>
      <c r="C196" s="4">
        <v>2008</v>
      </c>
      <c r="D196">
        <v>60</v>
      </c>
      <c r="F196">
        <v>48</v>
      </c>
      <c r="G196">
        <v>60</v>
      </c>
      <c r="I196">
        <v>60</v>
      </c>
    </row>
    <row r="197" spans="1:9" x14ac:dyDescent="0.25">
      <c r="A197" s="4" t="s">
        <v>86</v>
      </c>
      <c r="B197" s="4" t="s">
        <v>180</v>
      </c>
      <c r="C197" s="4">
        <v>2006</v>
      </c>
      <c r="D197">
        <v>50</v>
      </c>
      <c r="F197">
        <v>38</v>
      </c>
      <c r="G197">
        <v>50</v>
      </c>
      <c r="I197">
        <v>50</v>
      </c>
    </row>
    <row r="198" spans="1:9" x14ac:dyDescent="0.25">
      <c r="A198" s="4" t="s">
        <v>87</v>
      </c>
      <c r="B198" s="4" t="s">
        <v>180</v>
      </c>
      <c r="C198" s="4">
        <v>2006</v>
      </c>
      <c r="D198">
        <v>50</v>
      </c>
      <c r="F198">
        <v>38</v>
      </c>
      <c r="G198">
        <v>50</v>
      </c>
      <c r="I198">
        <v>50</v>
      </c>
    </row>
    <row r="199" spans="1:9" x14ac:dyDescent="0.25">
      <c r="A199" s="4" t="s">
        <v>88</v>
      </c>
      <c r="B199" s="4" t="s">
        <v>160</v>
      </c>
      <c r="C199" s="4">
        <v>2009</v>
      </c>
      <c r="D199">
        <v>24</v>
      </c>
      <c r="F199">
        <v>12</v>
      </c>
      <c r="G199">
        <v>24</v>
      </c>
      <c r="I199">
        <v>24</v>
      </c>
    </row>
    <row r="200" spans="1:9" x14ac:dyDescent="0.25">
      <c r="A200" s="4" t="s">
        <v>76</v>
      </c>
      <c r="B200" s="4" t="s">
        <v>161</v>
      </c>
      <c r="C200" s="4">
        <v>2011</v>
      </c>
      <c r="D200">
        <v>21</v>
      </c>
      <c r="F200">
        <v>9</v>
      </c>
      <c r="G200">
        <v>21</v>
      </c>
      <c r="I200">
        <v>21</v>
      </c>
    </row>
    <row r="201" spans="1:9" x14ac:dyDescent="0.25">
      <c r="A201" s="4" t="s">
        <v>60</v>
      </c>
      <c r="B201" s="4" t="s">
        <v>149</v>
      </c>
      <c r="C201" s="4">
        <v>2008</v>
      </c>
      <c r="D201">
        <v>45</v>
      </c>
      <c r="F201">
        <v>33</v>
      </c>
      <c r="G201">
        <v>45</v>
      </c>
      <c r="I201">
        <v>45</v>
      </c>
    </row>
    <row r="202" spans="1:9" x14ac:dyDescent="0.25">
      <c r="A202" s="4" t="s">
        <v>108</v>
      </c>
      <c r="B202" s="4" t="s">
        <v>117</v>
      </c>
      <c r="C202" s="4">
        <v>2009</v>
      </c>
      <c r="D202">
        <v>31</v>
      </c>
      <c r="F202">
        <v>19</v>
      </c>
      <c r="G202">
        <v>31</v>
      </c>
      <c r="I202">
        <v>31</v>
      </c>
    </row>
    <row r="203" spans="1:9" x14ac:dyDescent="0.25">
      <c r="A203" s="4"/>
      <c r="B203" s="4" t="s">
        <v>203</v>
      </c>
      <c r="C203" s="4"/>
    </row>
    <row r="204" spans="1:9" x14ac:dyDescent="0.25">
      <c r="A204" s="4" t="s">
        <v>81</v>
      </c>
      <c r="B204" s="4" t="s">
        <v>164</v>
      </c>
      <c r="C204" s="4">
        <v>2010</v>
      </c>
      <c r="D204">
        <v>28</v>
      </c>
      <c r="F204">
        <v>15</v>
      </c>
      <c r="G204">
        <v>28</v>
      </c>
      <c r="I204">
        <v>28</v>
      </c>
    </row>
    <row r="205" spans="1:9" x14ac:dyDescent="0.25">
      <c r="A205" s="4" t="s">
        <v>68</v>
      </c>
      <c r="B205" s="4" t="s">
        <v>151</v>
      </c>
      <c r="C205" s="4">
        <v>2010</v>
      </c>
      <c r="D205">
        <v>25</v>
      </c>
      <c r="F205">
        <v>12</v>
      </c>
      <c r="G205">
        <v>25</v>
      </c>
      <c r="I205">
        <v>25</v>
      </c>
    </row>
    <row r="206" spans="1:9" x14ac:dyDescent="0.25">
      <c r="A206" s="4" t="s">
        <v>63</v>
      </c>
      <c r="B206" s="4" t="s">
        <v>169</v>
      </c>
      <c r="C206" s="4">
        <v>2009</v>
      </c>
      <c r="D206">
        <v>15</v>
      </c>
      <c r="F206">
        <v>2</v>
      </c>
      <c r="G206">
        <v>15</v>
      </c>
      <c r="I206">
        <v>15</v>
      </c>
    </row>
    <row r="207" spans="1:9" x14ac:dyDescent="0.25">
      <c r="A207" s="4" t="s">
        <v>58</v>
      </c>
      <c r="B207" s="4" t="s">
        <v>181</v>
      </c>
      <c r="C207" s="4">
        <v>2010</v>
      </c>
      <c r="D207">
        <v>22</v>
      </c>
      <c r="F207">
        <v>9</v>
      </c>
      <c r="G207">
        <v>22</v>
      </c>
      <c r="I207">
        <v>22</v>
      </c>
    </row>
    <row r="208" spans="1:9" x14ac:dyDescent="0.25">
      <c r="A208" s="4" t="s">
        <v>109</v>
      </c>
      <c r="B208" s="4" t="s">
        <v>165</v>
      </c>
      <c r="C208" s="4" t="s">
        <v>210</v>
      </c>
      <c r="D208">
        <v>0</v>
      </c>
      <c r="E208">
        <v>13</v>
      </c>
      <c r="G208">
        <v>0</v>
      </c>
      <c r="I208">
        <v>0</v>
      </c>
    </row>
    <row r="209" spans="1:9" x14ac:dyDescent="0.25">
      <c r="A209" s="4" t="s">
        <v>110</v>
      </c>
      <c r="B209" s="4" t="s">
        <v>165</v>
      </c>
      <c r="C209" s="4" t="s">
        <v>210</v>
      </c>
      <c r="D209">
        <v>0</v>
      </c>
      <c r="E209">
        <v>13</v>
      </c>
      <c r="G209">
        <v>0</v>
      </c>
      <c r="I209">
        <v>0</v>
      </c>
    </row>
    <row r="210" spans="1:9" x14ac:dyDescent="0.25">
      <c r="A210" s="4" t="s">
        <v>208</v>
      </c>
      <c r="B210" s="4" t="s">
        <v>184</v>
      </c>
      <c r="C210" s="4">
        <v>2005</v>
      </c>
      <c r="D210">
        <v>70</v>
      </c>
      <c r="F210">
        <v>57</v>
      </c>
      <c r="G210">
        <v>70</v>
      </c>
      <c r="I210">
        <v>70</v>
      </c>
    </row>
    <row r="211" spans="1:9" x14ac:dyDescent="0.25">
      <c r="A211" s="4" t="s">
        <v>209</v>
      </c>
      <c r="B211" s="4" t="s">
        <v>184</v>
      </c>
      <c r="C211" s="4">
        <v>2005</v>
      </c>
      <c r="D211">
        <v>72</v>
      </c>
      <c r="F211">
        <v>59</v>
      </c>
      <c r="G211">
        <v>72</v>
      </c>
      <c r="I211">
        <v>72</v>
      </c>
    </row>
    <row r="212" spans="1:9" x14ac:dyDescent="0.25">
      <c r="A212" s="4" t="s">
        <v>89</v>
      </c>
      <c r="B212" s="4" t="s">
        <v>173</v>
      </c>
      <c r="C212" s="4">
        <v>2006</v>
      </c>
      <c r="D212">
        <v>25</v>
      </c>
      <c r="F212">
        <v>12</v>
      </c>
      <c r="G212">
        <v>25</v>
      </c>
      <c r="I212">
        <v>25</v>
      </c>
    </row>
    <row r="213" spans="1:9" x14ac:dyDescent="0.25">
      <c r="A213" s="4" t="s">
        <v>90</v>
      </c>
      <c r="B213" s="4" t="s">
        <v>173</v>
      </c>
      <c r="C213" s="4">
        <v>2006</v>
      </c>
      <c r="D213">
        <v>25</v>
      </c>
      <c r="F213">
        <v>12</v>
      </c>
      <c r="G213">
        <v>25</v>
      </c>
      <c r="I213">
        <v>25</v>
      </c>
    </row>
    <row r="214" spans="1:9" x14ac:dyDescent="0.25">
      <c r="A214" s="4" t="s">
        <v>62</v>
      </c>
      <c r="B214" s="4" t="s">
        <v>182</v>
      </c>
      <c r="C214" s="4">
        <v>2009</v>
      </c>
      <c r="D214">
        <v>15</v>
      </c>
      <c r="F214">
        <v>2</v>
      </c>
      <c r="G214">
        <v>15</v>
      </c>
      <c r="I214">
        <v>15</v>
      </c>
    </row>
    <row r="215" spans="1:9" x14ac:dyDescent="0.25">
      <c r="A215" s="4" t="s">
        <v>65</v>
      </c>
      <c r="B215" s="4" t="s">
        <v>176</v>
      </c>
      <c r="C215" s="4">
        <v>2009</v>
      </c>
      <c r="D215">
        <v>20</v>
      </c>
      <c r="F215">
        <v>7</v>
      </c>
      <c r="G215">
        <v>20</v>
      </c>
      <c r="I215">
        <v>20</v>
      </c>
    </row>
    <row r="216" spans="1:9" x14ac:dyDescent="0.25">
      <c r="A216" s="4" t="s">
        <v>85</v>
      </c>
      <c r="B216" s="4" t="s">
        <v>177</v>
      </c>
      <c r="C216" s="4" t="s">
        <v>210</v>
      </c>
      <c r="D216">
        <v>0</v>
      </c>
      <c r="E216">
        <v>13</v>
      </c>
      <c r="G216">
        <v>0</v>
      </c>
      <c r="I216">
        <v>0</v>
      </c>
    </row>
    <row r="217" spans="1:9" x14ac:dyDescent="0.25">
      <c r="A217" s="4" t="s">
        <v>64</v>
      </c>
      <c r="B217" s="4" t="s">
        <v>183</v>
      </c>
      <c r="C217" s="4" t="s">
        <v>210</v>
      </c>
      <c r="D217">
        <v>0</v>
      </c>
      <c r="E217">
        <v>13</v>
      </c>
      <c r="G217">
        <v>0</v>
      </c>
      <c r="I217">
        <v>0</v>
      </c>
    </row>
    <row r="218" spans="1:9" x14ac:dyDescent="0.25">
      <c r="A218" s="4" t="s">
        <v>72</v>
      </c>
      <c r="B218" s="4" t="s">
        <v>179</v>
      </c>
      <c r="C218" s="4">
        <v>2009</v>
      </c>
      <c r="D218">
        <v>20</v>
      </c>
      <c r="F218">
        <v>7</v>
      </c>
      <c r="G218">
        <v>20</v>
      </c>
      <c r="I218">
        <v>20</v>
      </c>
    </row>
    <row r="219" spans="1:9" x14ac:dyDescent="0.25">
      <c r="A219" s="4" t="s">
        <v>60</v>
      </c>
      <c r="B219" s="4" t="s">
        <v>185</v>
      </c>
      <c r="C219" s="4">
        <v>2009</v>
      </c>
      <c r="D219">
        <v>22</v>
      </c>
      <c r="F219">
        <v>9</v>
      </c>
      <c r="G219">
        <v>22</v>
      </c>
      <c r="I219">
        <v>22</v>
      </c>
    </row>
    <row r="220" spans="1:9" x14ac:dyDescent="0.25">
      <c r="A220" s="4" t="s">
        <v>91</v>
      </c>
      <c r="B220" s="4" t="s">
        <v>186</v>
      </c>
      <c r="C220" s="4">
        <v>2010</v>
      </c>
      <c r="D220">
        <v>54</v>
      </c>
      <c r="F220">
        <v>41</v>
      </c>
      <c r="G220">
        <v>54</v>
      </c>
      <c r="I220">
        <v>54</v>
      </c>
    </row>
    <row r="221" spans="1:9" x14ac:dyDescent="0.25">
      <c r="A221" s="4" t="s">
        <v>84</v>
      </c>
      <c r="B221" s="4" t="s">
        <v>174</v>
      </c>
      <c r="C221" s="4">
        <v>2009</v>
      </c>
      <c r="D221">
        <v>20</v>
      </c>
      <c r="F221">
        <v>7</v>
      </c>
      <c r="G221">
        <v>20</v>
      </c>
      <c r="I221">
        <v>20</v>
      </c>
    </row>
    <row r="222" spans="1:9" x14ac:dyDescent="0.25">
      <c r="A222" s="10" t="s">
        <v>88</v>
      </c>
      <c r="B222" s="10" t="s">
        <v>160</v>
      </c>
      <c r="C222" s="10">
        <v>2009</v>
      </c>
      <c r="D222">
        <v>25</v>
      </c>
      <c r="F222">
        <v>12</v>
      </c>
      <c r="G222">
        <v>25</v>
      </c>
      <c r="I222">
        <v>25</v>
      </c>
    </row>
  </sheetData>
  <mergeCells count="6">
    <mergeCell ref="A1:J1"/>
    <mergeCell ref="D2:F2"/>
    <mergeCell ref="A2:A3"/>
    <mergeCell ref="B2:B3"/>
    <mergeCell ref="C2:C3"/>
    <mergeCell ref="I2:J2"/>
  </mergeCells>
  <pageMargins left="0.70866141732283472" right="0.70866141732283472" top="0.74803149606299213" bottom="0.74803149606299213" header="0.31496062992125984" footer="0.31496062992125984"/>
  <pageSetup paperSize="9" scale="110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0"/>
  <sheetViews>
    <sheetView topLeftCell="A418" workbookViewId="0">
      <selection activeCell="I147" sqref="I147"/>
    </sheetView>
  </sheetViews>
  <sheetFormatPr defaultRowHeight="15" x14ac:dyDescent="0.25"/>
  <cols>
    <col min="1" max="1" width="6.28515625" customWidth="1"/>
    <col min="2" max="2" width="19.85546875" customWidth="1"/>
    <col min="3" max="3" width="23.85546875" customWidth="1"/>
  </cols>
  <sheetData>
    <row r="1" spans="1:11" x14ac:dyDescent="0.25">
      <c r="A1" s="4" t="s">
        <v>802</v>
      </c>
      <c r="B1" s="4"/>
      <c r="C1" s="4"/>
      <c r="D1" s="4"/>
      <c r="E1" s="4"/>
      <c r="F1" s="4"/>
      <c r="G1" s="4"/>
      <c r="H1" s="4"/>
      <c r="I1" s="4"/>
    </row>
    <row r="2" spans="1:11" x14ac:dyDescent="0.25">
      <c r="A2" s="4"/>
      <c r="B2" s="4"/>
      <c r="C2" s="4"/>
      <c r="D2" s="4"/>
      <c r="E2" s="4"/>
      <c r="F2" s="4"/>
      <c r="G2" s="4"/>
      <c r="H2" s="4"/>
      <c r="I2" s="4"/>
    </row>
    <row r="3" spans="1:11" x14ac:dyDescent="0.25">
      <c r="A3" s="4"/>
      <c r="B3" s="4" t="s">
        <v>803</v>
      </c>
      <c r="C3" s="4"/>
      <c r="D3" s="4" t="s">
        <v>804</v>
      </c>
      <c r="E3" s="4"/>
      <c r="F3" s="4">
        <v>2013</v>
      </c>
      <c r="G3" s="4"/>
      <c r="H3" s="4"/>
      <c r="I3" s="4"/>
    </row>
    <row r="6" spans="1:11" x14ac:dyDescent="0.25">
      <c r="A6" s="2" t="s">
        <v>600</v>
      </c>
      <c r="B6" s="2" t="s">
        <v>0</v>
      </c>
      <c r="C6" s="2" t="s">
        <v>601</v>
      </c>
      <c r="D6" s="2" t="s">
        <v>476</v>
      </c>
      <c r="E6" s="2" t="s">
        <v>602</v>
      </c>
      <c r="F6" s="2" t="s">
        <v>603</v>
      </c>
      <c r="G6" s="2" t="s">
        <v>604</v>
      </c>
      <c r="H6" s="2" t="s">
        <v>605</v>
      </c>
      <c r="I6" s="2" t="s">
        <v>486</v>
      </c>
      <c r="J6" s="16"/>
      <c r="K6" s="16"/>
    </row>
    <row r="7" spans="1:11" x14ac:dyDescent="0.25">
      <c r="A7" s="4"/>
      <c r="B7" s="4"/>
      <c r="C7" s="4"/>
      <c r="D7" s="4"/>
      <c r="E7" s="4"/>
      <c r="F7" s="4"/>
      <c r="G7" s="4"/>
      <c r="H7" s="2"/>
      <c r="I7" s="4"/>
    </row>
    <row r="8" spans="1:11" x14ac:dyDescent="0.25">
      <c r="A8" s="2" t="s">
        <v>606</v>
      </c>
      <c r="B8" s="2" t="s">
        <v>607</v>
      </c>
      <c r="C8" s="2" t="s">
        <v>608</v>
      </c>
      <c r="D8" s="4"/>
      <c r="E8" s="4"/>
      <c r="F8" s="4"/>
      <c r="G8" s="4"/>
      <c r="H8" s="4"/>
      <c r="I8" s="4"/>
    </row>
    <row r="9" spans="1:11" x14ac:dyDescent="0.25">
      <c r="A9" s="4">
        <v>1</v>
      </c>
      <c r="B9" s="4" t="s">
        <v>609</v>
      </c>
      <c r="C9" s="4" t="s">
        <v>112</v>
      </c>
      <c r="D9" s="4">
        <v>2011</v>
      </c>
      <c r="E9" s="4">
        <v>25</v>
      </c>
      <c r="F9" s="4">
        <v>16</v>
      </c>
      <c r="G9" s="4">
        <v>16</v>
      </c>
      <c r="H9" s="4"/>
      <c r="I9" s="4" t="s">
        <v>514</v>
      </c>
    </row>
    <row r="10" spans="1:11" x14ac:dyDescent="0.25">
      <c r="A10" s="4">
        <v>1</v>
      </c>
      <c r="B10" s="4" t="s">
        <v>610</v>
      </c>
      <c r="C10" s="4" t="s">
        <v>113</v>
      </c>
      <c r="D10" s="4">
        <v>2011</v>
      </c>
      <c r="E10" s="4">
        <v>25</v>
      </c>
      <c r="F10" s="4">
        <v>16</v>
      </c>
      <c r="G10" s="4">
        <v>16</v>
      </c>
      <c r="H10" s="4"/>
      <c r="I10" s="4" t="s">
        <v>514</v>
      </c>
    </row>
    <row r="11" spans="1:11" x14ac:dyDescent="0.25">
      <c r="A11" s="4">
        <v>1</v>
      </c>
      <c r="B11" s="4" t="s">
        <v>16</v>
      </c>
      <c r="C11" s="4" t="s">
        <v>114</v>
      </c>
      <c r="D11" s="4">
        <v>2010</v>
      </c>
      <c r="E11" s="4">
        <v>26</v>
      </c>
      <c r="F11" s="4">
        <v>16</v>
      </c>
      <c r="G11" s="4">
        <v>16</v>
      </c>
      <c r="H11" s="4"/>
      <c r="I11" s="4" t="s">
        <v>514</v>
      </c>
    </row>
    <row r="12" spans="1:11" x14ac:dyDescent="0.25">
      <c r="A12" s="4">
        <v>1</v>
      </c>
      <c r="B12" s="4" t="s">
        <v>17</v>
      </c>
      <c r="C12" s="4" t="s">
        <v>114</v>
      </c>
      <c r="D12" s="4">
        <v>2010</v>
      </c>
      <c r="E12" s="4">
        <v>26</v>
      </c>
      <c r="F12" s="4">
        <v>16</v>
      </c>
      <c r="G12" s="4">
        <v>16</v>
      </c>
      <c r="H12" s="4"/>
      <c r="I12" s="4" t="s">
        <v>514</v>
      </c>
    </row>
    <row r="13" spans="1:11" x14ac:dyDescent="0.25">
      <c r="A13" s="4">
        <v>1</v>
      </c>
      <c r="B13" s="4" t="s">
        <v>611</v>
      </c>
      <c r="C13" s="4" t="s">
        <v>115</v>
      </c>
      <c r="D13" s="4">
        <v>2011</v>
      </c>
      <c r="E13" s="4">
        <v>25</v>
      </c>
      <c r="F13" s="4">
        <v>16</v>
      </c>
      <c r="G13" s="4">
        <v>16</v>
      </c>
      <c r="H13" s="4"/>
      <c r="I13" s="4" t="s">
        <v>514</v>
      </c>
    </row>
    <row r="14" spans="1:11" x14ac:dyDescent="0.25">
      <c r="A14" s="4">
        <v>1</v>
      </c>
      <c r="B14" s="4" t="s">
        <v>612</v>
      </c>
      <c r="C14" s="4" t="s">
        <v>116</v>
      </c>
      <c r="D14" s="4">
        <v>2010</v>
      </c>
      <c r="E14" s="4">
        <v>26</v>
      </c>
      <c r="F14" s="4">
        <v>16</v>
      </c>
      <c r="G14" s="4">
        <v>16</v>
      </c>
      <c r="H14" s="4"/>
      <c r="I14" s="4" t="s">
        <v>514</v>
      </c>
    </row>
    <row r="15" spans="1:11" x14ac:dyDescent="0.25">
      <c r="A15" s="4">
        <v>1</v>
      </c>
      <c r="B15" s="4" t="s">
        <v>613</v>
      </c>
      <c r="C15" s="4" t="s">
        <v>116</v>
      </c>
      <c r="D15" s="4">
        <v>2010</v>
      </c>
      <c r="E15" s="4">
        <v>26</v>
      </c>
      <c r="F15" s="4">
        <v>16</v>
      </c>
      <c r="G15" s="4">
        <v>16</v>
      </c>
      <c r="H15" s="4"/>
      <c r="I15" s="4" t="s">
        <v>514</v>
      </c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10" x14ac:dyDescent="0.25">
      <c r="A17" s="4">
        <v>1</v>
      </c>
      <c r="B17" s="4" t="s">
        <v>614</v>
      </c>
      <c r="C17" s="4" t="s">
        <v>821</v>
      </c>
      <c r="D17" s="4">
        <v>2012</v>
      </c>
      <c r="E17" s="4">
        <v>28</v>
      </c>
      <c r="F17" s="4">
        <v>16</v>
      </c>
      <c r="G17" s="4">
        <v>13</v>
      </c>
      <c r="H17" s="4"/>
      <c r="I17" s="4" t="s">
        <v>823</v>
      </c>
    </row>
    <row r="18" spans="1:10" x14ac:dyDescent="0.25">
      <c r="A18" s="10">
        <v>1</v>
      </c>
      <c r="B18" s="10" t="s">
        <v>614</v>
      </c>
      <c r="C18" s="10" t="s">
        <v>615</v>
      </c>
      <c r="D18" s="10">
        <v>2012</v>
      </c>
      <c r="E18" s="10">
        <v>15</v>
      </c>
      <c r="F18" s="10">
        <v>3</v>
      </c>
      <c r="G18" s="10">
        <v>3</v>
      </c>
      <c r="I18" s="10" t="s">
        <v>530</v>
      </c>
    </row>
    <row r="19" spans="1:10" x14ac:dyDescent="0.25">
      <c r="A19" s="10">
        <v>1</v>
      </c>
      <c r="B19" s="10" t="s">
        <v>218</v>
      </c>
      <c r="C19" s="10" t="s">
        <v>439</v>
      </c>
      <c r="D19" s="10">
        <v>2012</v>
      </c>
      <c r="E19" s="10">
        <v>10</v>
      </c>
      <c r="F19" s="10">
        <v>3</v>
      </c>
      <c r="G19" s="10">
        <v>3</v>
      </c>
      <c r="I19" s="10" t="s">
        <v>532</v>
      </c>
    </row>
    <row r="20" spans="1:10" x14ac:dyDescent="0.25">
      <c r="A20" s="10"/>
      <c r="B20" s="10"/>
      <c r="C20" s="10"/>
      <c r="D20" s="10"/>
      <c r="E20" s="10"/>
      <c r="F20" s="10"/>
      <c r="G20" s="10"/>
    </row>
    <row r="21" spans="1:10" x14ac:dyDescent="0.25">
      <c r="A21" s="2" t="s">
        <v>600</v>
      </c>
      <c r="B21" s="2" t="s">
        <v>0</v>
      </c>
      <c r="C21" s="2" t="s">
        <v>601</v>
      </c>
      <c r="D21" s="2" t="s">
        <v>476</v>
      </c>
      <c r="E21" s="2" t="s">
        <v>602</v>
      </c>
      <c r="F21" s="2" t="s">
        <v>603</v>
      </c>
      <c r="G21" s="2" t="s">
        <v>604</v>
      </c>
      <c r="H21" s="2" t="s">
        <v>605</v>
      </c>
      <c r="I21" s="2" t="s">
        <v>486</v>
      </c>
      <c r="J21" s="16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0" x14ac:dyDescent="0.25">
      <c r="A23" s="2" t="s">
        <v>616</v>
      </c>
      <c r="B23" s="2" t="s">
        <v>617</v>
      </c>
      <c r="C23" s="2" t="s">
        <v>608</v>
      </c>
      <c r="D23" s="4"/>
      <c r="E23" s="4"/>
      <c r="F23" s="4">
        <v>16</v>
      </c>
      <c r="G23" s="4"/>
      <c r="H23" s="4"/>
      <c r="I23" s="4"/>
    </row>
    <row r="24" spans="1:10" x14ac:dyDescent="0.25">
      <c r="A24" s="4">
        <v>1</v>
      </c>
      <c r="B24" s="4" t="s">
        <v>609</v>
      </c>
      <c r="C24" s="4" t="s">
        <v>112</v>
      </c>
      <c r="D24" s="4">
        <v>2011</v>
      </c>
      <c r="E24" s="4">
        <v>25</v>
      </c>
      <c r="F24" s="4">
        <v>16</v>
      </c>
      <c r="G24" s="4">
        <v>16</v>
      </c>
      <c r="H24" s="4"/>
      <c r="I24" s="4" t="s">
        <v>514</v>
      </c>
    </row>
    <row r="25" spans="1:10" x14ac:dyDescent="0.25">
      <c r="A25" s="4">
        <v>1</v>
      </c>
      <c r="B25" s="4" t="s">
        <v>610</v>
      </c>
      <c r="C25" s="4" t="s">
        <v>113</v>
      </c>
      <c r="D25" s="4">
        <v>2010</v>
      </c>
      <c r="E25" s="4">
        <v>26</v>
      </c>
      <c r="F25" s="4">
        <v>16</v>
      </c>
      <c r="G25" s="4">
        <v>16</v>
      </c>
      <c r="H25" s="4"/>
      <c r="I25" s="4" t="s">
        <v>514</v>
      </c>
    </row>
    <row r="26" spans="1:10" x14ac:dyDescent="0.25">
      <c r="A26" s="4">
        <v>1</v>
      </c>
      <c r="B26" s="4" t="s">
        <v>16</v>
      </c>
      <c r="C26" s="4" t="s">
        <v>114</v>
      </c>
      <c r="D26" s="4">
        <v>2011</v>
      </c>
      <c r="E26" s="4">
        <v>25</v>
      </c>
      <c r="F26" s="4">
        <v>16</v>
      </c>
      <c r="G26" s="4">
        <v>16</v>
      </c>
      <c r="H26" s="4"/>
      <c r="I26" s="4" t="s">
        <v>514</v>
      </c>
    </row>
    <row r="27" spans="1:10" x14ac:dyDescent="0.25">
      <c r="A27" s="4">
        <v>1</v>
      </c>
      <c r="B27" s="4" t="s">
        <v>17</v>
      </c>
      <c r="C27" s="4" t="s">
        <v>114</v>
      </c>
      <c r="D27" s="4">
        <v>2011</v>
      </c>
      <c r="E27" s="4">
        <v>25</v>
      </c>
      <c r="F27" s="4">
        <v>16</v>
      </c>
      <c r="G27" s="4">
        <v>16</v>
      </c>
      <c r="H27" s="4"/>
      <c r="I27" s="4" t="s">
        <v>514</v>
      </c>
    </row>
    <row r="28" spans="1:10" x14ac:dyDescent="0.25">
      <c r="A28" s="4">
        <v>1</v>
      </c>
      <c r="B28" s="4" t="s">
        <v>611</v>
      </c>
      <c r="C28" s="4" t="s">
        <v>115</v>
      </c>
      <c r="D28" s="4">
        <v>2011</v>
      </c>
      <c r="E28" s="4">
        <v>25</v>
      </c>
      <c r="F28" s="4">
        <v>16</v>
      </c>
      <c r="G28" s="4">
        <v>16</v>
      </c>
      <c r="H28" s="4"/>
      <c r="I28" s="4" t="s">
        <v>514</v>
      </c>
    </row>
    <row r="29" spans="1:10" x14ac:dyDescent="0.25">
      <c r="A29" s="4">
        <v>1</v>
      </c>
      <c r="B29" s="4" t="s">
        <v>612</v>
      </c>
      <c r="C29" s="4" t="s">
        <v>116</v>
      </c>
      <c r="D29" s="4">
        <v>2010</v>
      </c>
      <c r="E29" s="4">
        <v>26</v>
      </c>
      <c r="F29" s="4">
        <v>16</v>
      </c>
      <c r="G29" s="4">
        <v>16</v>
      </c>
      <c r="H29" s="4"/>
      <c r="I29" s="4" t="s">
        <v>514</v>
      </c>
    </row>
    <row r="30" spans="1:10" x14ac:dyDescent="0.25">
      <c r="A30" s="4">
        <v>1</v>
      </c>
      <c r="B30" s="4" t="s">
        <v>613</v>
      </c>
      <c r="C30" s="4" t="s">
        <v>116</v>
      </c>
      <c r="D30" s="4">
        <v>2010</v>
      </c>
      <c r="E30" s="4">
        <v>26</v>
      </c>
      <c r="F30" s="4">
        <v>16</v>
      </c>
      <c r="G30" s="4">
        <v>16</v>
      </c>
      <c r="H30" s="4"/>
      <c r="I30" s="4" t="s">
        <v>514</v>
      </c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</row>
    <row r="32" spans="1:10" x14ac:dyDescent="0.25">
      <c r="A32" s="4">
        <v>1</v>
      </c>
      <c r="B32" s="4" t="s">
        <v>614</v>
      </c>
      <c r="C32" s="4" t="s">
        <v>822</v>
      </c>
      <c r="D32" s="4">
        <v>2012</v>
      </c>
      <c r="E32" s="4">
        <v>28</v>
      </c>
      <c r="F32" s="4">
        <v>16</v>
      </c>
      <c r="G32" s="4">
        <v>13</v>
      </c>
      <c r="H32" s="4"/>
      <c r="I32" s="4" t="s">
        <v>823</v>
      </c>
    </row>
    <row r="33" spans="1:11" x14ac:dyDescent="0.25">
      <c r="A33" s="10">
        <v>1</v>
      </c>
      <c r="B33" s="10" t="s">
        <v>614</v>
      </c>
      <c r="C33" s="10" t="s">
        <v>615</v>
      </c>
      <c r="D33" s="10">
        <v>2012</v>
      </c>
      <c r="E33" s="10">
        <v>15</v>
      </c>
      <c r="F33" s="10">
        <v>3</v>
      </c>
      <c r="G33" s="10">
        <v>3</v>
      </c>
      <c r="I33" s="10" t="s">
        <v>530</v>
      </c>
    </row>
    <row r="34" spans="1:11" x14ac:dyDescent="0.25">
      <c r="A34" s="10">
        <v>1</v>
      </c>
      <c r="B34" s="10" t="s">
        <v>218</v>
      </c>
      <c r="C34" s="10" t="s">
        <v>439</v>
      </c>
      <c r="D34" s="10">
        <v>2012</v>
      </c>
      <c r="E34" s="10">
        <v>10</v>
      </c>
      <c r="F34" s="10">
        <v>3</v>
      </c>
      <c r="G34" s="10">
        <v>3</v>
      </c>
      <c r="I34" s="10" t="s">
        <v>532</v>
      </c>
    </row>
    <row r="35" spans="1:11" x14ac:dyDescent="0.25">
      <c r="A35" s="80"/>
      <c r="B35" s="80"/>
      <c r="C35" s="80"/>
      <c r="D35" s="80"/>
      <c r="E35" s="80"/>
      <c r="F35" s="80"/>
      <c r="G35" s="80"/>
      <c r="H35" s="80"/>
      <c r="I35" s="80"/>
    </row>
    <row r="36" spans="1:11" x14ac:dyDescent="0.25">
      <c r="A36" s="2" t="s">
        <v>600</v>
      </c>
      <c r="B36" s="2" t="s">
        <v>0</v>
      </c>
      <c r="C36" s="2" t="s">
        <v>601</v>
      </c>
      <c r="D36" s="2" t="s">
        <v>476</v>
      </c>
      <c r="E36" s="2" t="s">
        <v>602</v>
      </c>
      <c r="F36" s="2" t="s">
        <v>603</v>
      </c>
      <c r="G36" s="2" t="s">
        <v>604</v>
      </c>
      <c r="H36" s="2" t="s">
        <v>605</v>
      </c>
      <c r="I36" s="2" t="s">
        <v>486</v>
      </c>
      <c r="J36" s="16" t="s">
        <v>618</v>
      </c>
      <c r="K36" s="16"/>
    </row>
    <row r="37" spans="1:11" x14ac:dyDescent="0.25">
      <c r="A37" s="2" t="s">
        <v>619</v>
      </c>
      <c r="B37" s="2" t="s">
        <v>620</v>
      </c>
      <c r="C37" s="2" t="s">
        <v>608</v>
      </c>
      <c r="D37" s="2"/>
      <c r="E37" s="2"/>
      <c r="F37" s="2">
        <v>18</v>
      </c>
      <c r="G37" s="2"/>
      <c r="H37" s="2"/>
      <c r="I37" s="2"/>
      <c r="J37" s="16"/>
      <c r="K37" s="16"/>
    </row>
    <row r="38" spans="1:11" x14ac:dyDescent="0.25">
      <c r="A38" s="4">
        <v>1</v>
      </c>
      <c r="B38" s="4" t="s">
        <v>621</v>
      </c>
      <c r="C38" s="4" t="s">
        <v>622</v>
      </c>
      <c r="D38" s="4">
        <v>2012</v>
      </c>
      <c r="E38" s="4">
        <v>34</v>
      </c>
      <c r="F38" s="4">
        <v>18</v>
      </c>
      <c r="G38" s="4">
        <v>18</v>
      </c>
      <c r="H38" s="4"/>
      <c r="I38" s="4" t="s">
        <v>514</v>
      </c>
      <c r="J38" s="16"/>
      <c r="K38" s="16"/>
    </row>
    <row r="39" spans="1:11" x14ac:dyDescent="0.25">
      <c r="A39" s="4">
        <v>2</v>
      </c>
      <c r="B39" s="4" t="s">
        <v>623</v>
      </c>
      <c r="C39" s="4" t="s">
        <v>622</v>
      </c>
      <c r="D39" s="4">
        <v>2012</v>
      </c>
      <c r="E39" s="4">
        <v>34</v>
      </c>
      <c r="F39" s="4">
        <v>18</v>
      </c>
      <c r="G39" s="4">
        <v>18</v>
      </c>
      <c r="H39" s="4"/>
      <c r="I39" s="4" t="s">
        <v>514</v>
      </c>
    </row>
    <row r="40" spans="1:11" x14ac:dyDescent="0.25">
      <c r="A40" s="4">
        <v>2</v>
      </c>
      <c r="B40" s="4" t="s">
        <v>624</v>
      </c>
      <c r="C40" s="4" t="s">
        <v>112</v>
      </c>
      <c r="D40" s="4">
        <v>2012</v>
      </c>
      <c r="E40" s="4">
        <v>25</v>
      </c>
      <c r="F40" s="4">
        <v>18</v>
      </c>
      <c r="G40" s="4">
        <v>18</v>
      </c>
      <c r="H40" s="4" t="s">
        <v>625</v>
      </c>
      <c r="I40" s="4" t="s">
        <v>514</v>
      </c>
    </row>
    <row r="41" spans="1:11" x14ac:dyDescent="0.25">
      <c r="A41" s="4">
        <v>2</v>
      </c>
      <c r="B41" s="4" t="s">
        <v>626</v>
      </c>
      <c r="C41" s="4" t="s">
        <v>112</v>
      </c>
      <c r="D41" s="4">
        <v>2012</v>
      </c>
      <c r="E41" s="4">
        <v>34</v>
      </c>
      <c r="F41" s="4">
        <v>18</v>
      </c>
      <c r="G41" s="4">
        <v>18</v>
      </c>
      <c r="H41" s="4"/>
      <c r="I41" s="4" t="s">
        <v>514</v>
      </c>
    </row>
    <row r="42" spans="1:11" x14ac:dyDescent="0.25">
      <c r="A42" s="4">
        <v>2</v>
      </c>
      <c r="B42" s="4" t="s">
        <v>627</v>
      </c>
      <c r="C42" s="4" t="s">
        <v>113</v>
      </c>
      <c r="D42" s="4">
        <v>2012</v>
      </c>
      <c r="E42" s="4">
        <v>34</v>
      </c>
      <c r="F42" s="4">
        <v>18</v>
      </c>
      <c r="G42" s="4">
        <v>18</v>
      </c>
      <c r="H42" s="4"/>
      <c r="I42" s="4" t="s">
        <v>514</v>
      </c>
    </row>
    <row r="43" spans="1:11" x14ac:dyDescent="0.25">
      <c r="A43" s="4">
        <v>2</v>
      </c>
      <c r="B43" s="4" t="s">
        <v>97</v>
      </c>
      <c r="C43" s="4" t="s">
        <v>113</v>
      </c>
      <c r="D43" s="4">
        <v>2012</v>
      </c>
      <c r="E43" s="4">
        <v>34</v>
      </c>
      <c r="F43" s="4">
        <v>18</v>
      </c>
      <c r="G43" s="4">
        <v>18</v>
      </c>
      <c r="H43" s="4"/>
      <c r="I43" s="4" t="s">
        <v>514</v>
      </c>
    </row>
    <row r="44" spans="1:11" x14ac:dyDescent="0.25">
      <c r="A44" s="4">
        <v>2</v>
      </c>
      <c r="B44" s="4" t="s">
        <v>25</v>
      </c>
      <c r="C44" s="4" t="s">
        <v>115</v>
      </c>
      <c r="D44" s="4">
        <v>2011</v>
      </c>
      <c r="E44" s="4">
        <v>25</v>
      </c>
      <c r="F44" s="4">
        <v>18</v>
      </c>
      <c r="G44" s="4">
        <v>18</v>
      </c>
      <c r="H44" s="4" t="s">
        <v>625</v>
      </c>
      <c r="I44" s="4" t="s">
        <v>514</v>
      </c>
    </row>
    <row r="45" spans="1:11" x14ac:dyDescent="0.25">
      <c r="A45" s="4">
        <v>3</v>
      </c>
      <c r="B45" s="4" t="s">
        <v>628</v>
      </c>
      <c r="C45" s="4" t="s">
        <v>115</v>
      </c>
      <c r="D45" s="4">
        <v>2011</v>
      </c>
      <c r="E45" s="4">
        <v>25</v>
      </c>
      <c r="F45" s="4">
        <v>18</v>
      </c>
      <c r="G45" s="4">
        <v>18</v>
      </c>
      <c r="H45" s="4" t="s">
        <v>625</v>
      </c>
      <c r="I45" s="4" t="s">
        <v>514</v>
      </c>
    </row>
    <row r="46" spans="1:11" x14ac:dyDescent="0.25">
      <c r="A46" s="4">
        <v>2</v>
      </c>
      <c r="B46" s="4" t="s">
        <v>613</v>
      </c>
      <c r="C46" s="4" t="s">
        <v>116</v>
      </c>
      <c r="D46" s="4">
        <v>2012</v>
      </c>
      <c r="E46" s="4">
        <v>25</v>
      </c>
      <c r="F46" s="4">
        <v>18</v>
      </c>
      <c r="G46" s="4">
        <v>18</v>
      </c>
      <c r="H46" s="4" t="s">
        <v>625</v>
      </c>
      <c r="I46" s="4" t="s">
        <v>514</v>
      </c>
    </row>
    <row r="47" spans="1:11" x14ac:dyDescent="0.25">
      <c r="A47" s="4">
        <v>2</v>
      </c>
      <c r="B47" s="4" t="s">
        <v>612</v>
      </c>
      <c r="C47" s="4" t="s">
        <v>116</v>
      </c>
      <c r="D47" s="4">
        <v>2012</v>
      </c>
      <c r="E47" s="4">
        <v>34</v>
      </c>
      <c r="F47" s="4">
        <v>18</v>
      </c>
      <c r="G47" s="4">
        <v>18</v>
      </c>
      <c r="H47" s="4"/>
      <c r="I47" s="4" t="s">
        <v>514</v>
      </c>
    </row>
    <row r="48" spans="1:11" x14ac:dyDescent="0.25">
      <c r="A48" s="4">
        <v>2</v>
      </c>
      <c r="B48" s="4" t="s">
        <v>308</v>
      </c>
      <c r="C48" s="4" t="s">
        <v>474</v>
      </c>
      <c r="D48" s="4">
        <v>2012</v>
      </c>
      <c r="E48" s="4">
        <v>25</v>
      </c>
      <c r="F48" s="4">
        <v>18</v>
      </c>
      <c r="G48" s="4">
        <v>13</v>
      </c>
      <c r="H48" s="4">
        <v>5</v>
      </c>
      <c r="I48" s="4" t="s">
        <v>509</v>
      </c>
      <c r="K48">
        <v>800</v>
      </c>
    </row>
    <row r="49" spans="1:11" x14ac:dyDescent="0.25">
      <c r="A49" s="4">
        <v>2</v>
      </c>
      <c r="B49" s="4" t="s">
        <v>234</v>
      </c>
      <c r="C49" s="4" t="s">
        <v>629</v>
      </c>
      <c r="D49" s="4">
        <v>2012</v>
      </c>
      <c r="E49" s="4">
        <v>44</v>
      </c>
      <c r="F49" s="4">
        <v>18</v>
      </c>
      <c r="G49" s="4">
        <v>18</v>
      </c>
      <c r="H49" s="4"/>
      <c r="I49" s="4" t="s">
        <v>630</v>
      </c>
      <c r="J49" s="10">
        <v>7</v>
      </c>
    </row>
    <row r="50" spans="1:11" x14ac:dyDescent="0.25">
      <c r="A50" s="4"/>
      <c r="B50" s="4"/>
      <c r="C50" s="4"/>
      <c r="D50" s="4"/>
      <c r="E50" s="4"/>
      <c r="F50" s="4"/>
      <c r="G50" s="4"/>
      <c r="H50" s="4"/>
      <c r="I50" s="4"/>
    </row>
    <row r="51" spans="1:11" x14ac:dyDescent="0.25">
      <c r="A51" s="4">
        <v>2</v>
      </c>
      <c r="B51" s="4" t="s">
        <v>631</v>
      </c>
      <c r="C51" s="4" t="s">
        <v>117</v>
      </c>
      <c r="D51" s="4">
        <v>2009</v>
      </c>
      <c r="E51" s="4">
        <v>63</v>
      </c>
      <c r="F51" s="4">
        <v>12</v>
      </c>
      <c r="G51" s="4">
        <v>12</v>
      </c>
      <c r="H51" s="4"/>
      <c r="I51" s="4" t="s">
        <v>511</v>
      </c>
    </row>
    <row r="52" spans="1:11" x14ac:dyDescent="0.25">
      <c r="A52" s="4">
        <v>2</v>
      </c>
      <c r="B52" s="4" t="s">
        <v>632</v>
      </c>
      <c r="C52" s="4" t="s">
        <v>117</v>
      </c>
      <c r="D52" s="4">
        <v>2009</v>
      </c>
      <c r="E52" s="4">
        <v>62</v>
      </c>
      <c r="F52" s="4">
        <v>12</v>
      </c>
      <c r="G52" s="4">
        <v>12</v>
      </c>
      <c r="H52" s="4"/>
      <c r="I52" s="4" t="s">
        <v>511</v>
      </c>
    </row>
    <row r="53" spans="1:11" x14ac:dyDescent="0.25">
      <c r="A53" s="10">
        <v>2</v>
      </c>
      <c r="B53" s="10" t="s">
        <v>614</v>
      </c>
      <c r="C53" s="10" t="s">
        <v>438</v>
      </c>
      <c r="D53" s="10">
        <v>2012</v>
      </c>
      <c r="E53" s="10">
        <v>20</v>
      </c>
      <c r="F53" s="10">
        <v>6</v>
      </c>
      <c r="G53" s="10">
        <v>6</v>
      </c>
      <c r="I53" s="10" t="s">
        <v>530</v>
      </c>
    </row>
    <row r="54" spans="1:11" x14ac:dyDescent="0.25">
      <c r="A54" s="4">
        <v>2</v>
      </c>
      <c r="B54" s="4" t="s">
        <v>633</v>
      </c>
      <c r="C54" s="4" t="s">
        <v>224</v>
      </c>
      <c r="D54" s="4">
        <v>2008</v>
      </c>
      <c r="E54" s="4">
        <v>20</v>
      </c>
      <c r="F54" s="10">
        <v>6</v>
      </c>
      <c r="G54" s="10">
        <v>6</v>
      </c>
      <c r="H54" s="4"/>
      <c r="I54" s="4" t="s">
        <v>511</v>
      </c>
      <c r="K54">
        <v>584</v>
      </c>
    </row>
    <row r="55" spans="1:11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1" x14ac:dyDescent="0.25">
      <c r="A56" s="2" t="s">
        <v>600</v>
      </c>
      <c r="B56" s="2" t="s">
        <v>0</v>
      </c>
      <c r="C56" s="2" t="s">
        <v>601</v>
      </c>
      <c r="D56" s="2" t="s">
        <v>476</v>
      </c>
      <c r="E56" s="2" t="s">
        <v>602</v>
      </c>
      <c r="F56" s="2" t="s">
        <v>603</v>
      </c>
      <c r="G56" s="2" t="s">
        <v>604</v>
      </c>
      <c r="H56" s="2" t="s">
        <v>605</v>
      </c>
      <c r="I56" s="2" t="s">
        <v>486</v>
      </c>
      <c r="J56" s="16"/>
      <c r="K56" s="16"/>
    </row>
    <row r="57" spans="1:11" x14ac:dyDescent="0.25">
      <c r="A57" s="2" t="s">
        <v>634</v>
      </c>
      <c r="B57" s="2" t="s">
        <v>635</v>
      </c>
      <c r="C57" s="2" t="s">
        <v>608</v>
      </c>
      <c r="D57" s="2"/>
      <c r="E57" s="2"/>
      <c r="F57" s="2">
        <v>17</v>
      </c>
      <c r="G57" s="2"/>
      <c r="H57" s="2"/>
      <c r="I57" s="2"/>
      <c r="J57" s="16"/>
      <c r="K57" s="16"/>
    </row>
    <row r="58" spans="1:11" x14ac:dyDescent="0.25">
      <c r="A58" s="4">
        <v>1</v>
      </c>
      <c r="B58" s="4" t="s">
        <v>636</v>
      </c>
      <c r="C58" s="4" t="s">
        <v>622</v>
      </c>
      <c r="D58" s="4">
        <v>2012</v>
      </c>
      <c r="E58" s="4">
        <v>34</v>
      </c>
      <c r="F58" s="4">
        <v>17</v>
      </c>
      <c r="G58" s="4">
        <v>17</v>
      </c>
      <c r="H58" s="4"/>
      <c r="I58" s="4" t="s">
        <v>514</v>
      </c>
      <c r="J58" s="16"/>
      <c r="K58" s="16"/>
    </row>
    <row r="59" spans="1:11" x14ac:dyDescent="0.25">
      <c r="A59" s="4">
        <v>2</v>
      </c>
      <c r="B59" s="4" t="s">
        <v>637</v>
      </c>
      <c r="C59" s="4" t="s">
        <v>622</v>
      </c>
      <c r="D59" s="4">
        <v>2012</v>
      </c>
      <c r="E59" s="4">
        <v>34</v>
      </c>
      <c r="F59" s="4">
        <v>17</v>
      </c>
      <c r="G59" s="4">
        <v>17</v>
      </c>
      <c r="H59" s="4"/>
      <c r="I59" s="4" t="s">
        <v>514</v>
      </c>
    </row>
    <row r="60" spans="1:11" x14ac:dyDescent="0.25">
      <c r="A60" s="4">
        <v>2</v>
      </c>
      <c r="B60" s="4" t="s">
        <v>638</v>
      </c>
      <c r="C60" s="4" t="s">
        <v>112</v>
      </c>
      <c r="D60" s="4">
        <v>2012</v>
      </c>
      <c r="E60" s="4">
        <v>34</v>
      </c>
      <c r="F60" s="4">
        <v>17</v>
      </c>
      <c r="G60" s="4">
        <v>17</v>
      </c>
      <c r="H60" s="4"/>
      <c r="I60" s="4" t="s">
        <v>514</v>
      </c>
    </row>
    <row r="61" spans="1:11" x14ac:dyDescent="0.25">
      <c r="A61" s="4">
        <v>2</v>
      </c>
      <c r="B61" s="4" t="s">
        <v>639</v>
      </c>
      <c r="C61" s="4" t="s">
        <v>112</v>
      </c>
      <c r="D61" s="4">
        <v>2012</v>
      </c>
      <c r="E61" s="4">
        <v>34</v>
      </c>
      <c r="F61" s="4">
        <v>17</v>
      </c>
      <c r="G61" s="4">
        <v>17</v>
      </c>
      <c r="H61" s="4"/>
      <c r="I61" s="4" t="s">
        <v>514</v>
      </c>
    </row>
    <row r="62" spans="1:11" x14ac:dyDescent="0.25">
      <c r="A62" s="4">
        <v>2</v>
      </c>
      <c r="B62" s="4" t="s">
        <v>627</v>
      </c>
      <c r="C62" s="4" t="s">
        <v>113</v>
      </c>
      <c r="D62" s="4">
        <v>2012</v>
      </c>
      <c r="E62" s="4">
        <v>34</v>
      </c>
      <c r="F62" s="4">
        <v>17</v>
      </c>
      <c r="G62" s="4">
        <v>17</v>
      </c>
      <c r="H62" s="4"/>
      <c r="I62" s="4" t="s">
        <v>514</v>
      </c>
    </row>
    <row r="63" spans="1:11" x14ac:dyDescent="0.25">
      <c r="A63" s="4">
        <v>2</v>
      </c>
      <c r="B63" s="4" t="s">
        <v>97</v>
      </c>
      <c r="C63" s="4" t="s">
        <v>113</v>
      </c>
      <c r="D63" s="4">
        <v>2012</v>
      </c>
      <c r="E63" s="4">
        <v>34</v>
      </c>
      <c r="F63" s="4">
        <v>17</v>
      </c>
      <c r="G63" s="4">
        <v>17</v>
      </c>
      <c r="H63" s="4"/>
      <c r="I63" s="4" t="s">
        <v>514</v>
      </c>
    </row>
    <row r="64" spans="1:11" x14ac:dyDescent="0.25">
      <c r="A64" s="4">
        <v>2</v>
      </c>
      <c r="B64" s="4" t="s">
        <v>25</v>
      </c>
      <c r="C64" s="4" t="s">
        <v>115</v>
      </c>
      <c r="D64" s="4">
        <v>2012</v>
      </c>
      <c r="E64" s="4">
        <v>20</v>
      </c>
      <c r="F64" s="4">
        <v>17</v>
      </c>
      <c r="G64" s="4">
        <v>17</v>
      </c>
      <c r="H64" s="4"/>
      <c r="I64" s="4" t="s">
        <v>514</v>
      </c>
    </row>
    <row r="65" spans="1:11" x14ac:dyDescent="0.25">
      <c r="A65" s="4">
        <v>2</v>
      </c>
      <c r="B65" s="4" t="s">
        <v>628</v>
      </c>
      <c r="C65" s="4" t="s">
        <v>119</v>
      </c>
      <c r="D65" s="4">
        <v>2012</v>
      </c>
      <c r="E65" s="4">
        <v>20</v>
      </c>
      <c r="F65" s="4">
        <v>17</v>
      </c>
      <c r="G65" s="4">
        <v>17</v>
      </c>
      <c r="H65" s="4"/>
      <c r="I65" s="4" t="s">
        <v>514</v>
      </c>
    </row>
    <row r="66" spans="1:11" x14ac:dyDescent="0.25">
      <c r="A66" s="4">
        <v>2</v>
      </c>
      <c r="B66" s="4" t="s">
        <v>612</v>
      </c>
      <c r="C66" s="4" t="s">
        <v>116</v>
      </c>
      <c r="D66" s="4">
        <v>2012</v>
      </c>
      <c r="E66" s="4">
        <v>34</v>
      </c>
      <c r="F66" s="4">
        <v>17</v>
      </c>
      <c r="G66" s="4">
        <v>17</v>
      </c>
      <c r="H66" s="4"/>
      <c r="I66" s="4" t="s">
        <v>514</v>
      </c>
    </row>
    <row r="67" spans="1:11" x14ac:dyDescent="0.25">
      <c r="A67" s="4">
        <v>2</v>
      </c>
      <c r="B67" s="4" t="s">
        <v>613</v>
      </c>
      <c r="C67" s="4" t="s">
        <v>116</v>
      </c>
      <c r="D67" s="4">
        <v>2012</v>
      </c>
      <c r="E67" s="4">
        <v>34</v>
      </c>
      <c r="F67" s="4">
        <v>17</v>
      </c>
      <c r="G67" s="4">
        <v>17</v>
      </c>
      <c r="H67" s="4"/>
      <c r="I67" s="4" t="s">
        <v>514</v>
      </c>
    </row>
    <row r="68" spans="1:11" x14ac:dyDescent="0.25">
      <c r="A68" s="4">
        <v>2</v>
      </c>
      <c r="B68" s="4" t="s">
        <v>234</v>
      </c>
      <c r="C68" s="4" t="s">
        <v>629</v>
      </c>
      <c r="D68" s="4">
        <v>2012</v>
      </c>
      <c r="E68" s="4">
        <v>44</v>
      </c>
      <c r="F68" s="4">
        <v>17</v>
      </c>
      <c r="G68" s="4">
        <v>17</v>
      </c>
      <c r="H68" s="4"/>
      <c r="I68" s="4" t="s">
        <v>514</v>
      </c>
    </row>
    <row r="69" spans="1:11" x14ac:dyDescent="0.25">
      <c r="A69" s="4">
        <v>2</v>
      </c>
      <c r="B69" s="4" t="s">
        <v>308</v>
      </c>
      <c r="C69" s="4" t="s">
        <v>474</v>
      </c>
      <c r="D69" s="4">
        <v>2012</v>
      </c>
      <c r="E69" s="4">
        <v>25</v>
      </c>
      <c r="F69" s="4">
        <v>17</v>
      </c>
      <c r="G69" s="4">
        <v>12</v>
      </c>
      <c r="H69" s="4">
        <v>5</v>
      </c>
      <c r="I69" s="4" t="s">
        <v>509</v>
      </c>
    </row>
    <row r="70" spans="1:11" x14ac:dyDescent="0.25">
      <c r="A70" s="4"/>
      <c r="B70" s="4"/>
      <c r="C70" s="4"/>
      <c r="D70" s="4"/>
      <c r="E70" s="4"/>
      <c r="F70" s="4"/>
      <c r="G70" s="4"/>
      <c r="H70" s="4"/>
      <c r="I70" s="4"/>
    </row>
    <row r="71" spans="1:11" x14ac:dyDescent="0.25">
      <c r="A71" s="4">
        <v>2</v>
      </c>
      <c r="B71" s="4" t="s">
        <v>631</v>
      </c>
      <c r="C71" s="4" t="s">
        <v>117</v>
      </c>
      <c r="D71" s="4">
        <v>2009</v>
      </c>
      <c r="E71" s="4">
        <v>63</v>
      </c>
      <c r="F71" s="4">
        <v>17</v>
      </c>
      <c r="G71" s="4">
        <v>13</v>
      </c>
      <c r="H71" s="4"/>
      <c r="I71" s="4" t="s">
        <v>511</v>
      </c>
    </row>
    <row r="72" spans="1:11" x14ac:dyDescent="0.25">
      <c r="A72" s="4">
        <v>2</v>
      </c>
      <c r="B72" s="4" t="s">
        <v>632</v>
      </c>
      <c r="C72" s="4" t="s">
        <v>117</v>
      </c>
      <c r="D72" s="4">
        <v>2009</v>
      </c>
      <c r="E72" s="4">
        <v>62</v>
      </c>
      <c r="F72" s="4">
        <v>17</v>
      </c>
      <c r="G72" s="4">
        <v>13</v>
      </c>
      <c r="H72" s="4"/>
      <c r="I72" s="4" t="s">
        <v>511</v>
      </c>
    </row>
    <row r="73" spans="1:11" x14ac:dyDescent="0.25">
      <c r="A73" s="10">
        <v>2</v>
      </c>
      <c r="B73" s="10" t="s">
        <v>614</v>
      </c>
      <c r="C73" s="10" t="s">
        <v>640</v>
      </c>
      <c r="D73" s="10">
        <v>2012</v>
      </c>
      <c r="E73" s="10">
        <v>15</v>
      </c>
      <c r="F73" s="10">
        <v>4</v>
      </c>
      <c r="G73" s="10">
        <v>4</v>
      </c>
      <c r="I73" s="10" t="s">
        <v>530</v>
      </c>
    </row>
    <row r="74" spans="1:11" x14ac:dyDescent="0.25">
      <c r="A74" s="4">
        <v>2</v>
      </c>
      <c r="B74" s="4" t="s">
        <v>633</v>
      </c>
      <c r="C74" s="4" t="s">
        <v>224</v>
      </c>
      <c r="D74" s="4">
        <v>2008</v>
      </c>
      <c r="E74" s="4">
        <v>20</v>
      </c>
      <c r="F74" s="10">
        <v>4</v>
      </c>
      <c r="G74" s="10">
        <v>4</v>
      </c>
      <c r="H74" s="4"/>
      <c r="I74" s="4" t="s">
        <v>511</v>
      </c>
      <c r="K74">
        <v>584</v>
      </c>
    </row>
    <row r="75" spans="1:11" x14ac:dyDescent="0.25">
      <c r="A75" s="4"/>
      <c r="B75" s="4"/>
      <c r="C75" s="4"/>
      <c r="D75" s="4"/>
      <c r="E75" s="4"/>
      <c r="F75" s="10"/>
      <c r="G75" s="10"/>
      <c r="H75" s="4"/>
      <c r="I75" s="4"/>
    </row>
    <row r="76" spans="1:11" x14ac:dyDescent="0.25">
      <c r="A76" s="2" t="s">
        <v>600</v>
      </c>
      <c r="B76" s="2" t="s">
        <v>0</v>
      </c>
      <c r="C76" s="2" t="s">
        <v>601</v>
      </c>
      <c r="D76" s="2" t="s">
        <v>476</v>
      </c>
      <c r="E76" s="2" t="s">
        <v>602</v>
      </c>
      <c r="F76" s="2" t="s">
        <v>603</v>
      </c>
      <c r="G76" s="2" t="s">
        <v>604</v>
      </c>
      <c r="H76" s="2" t="s">
        <v>605</v>
      </c>
      <c r="I76" s="2" t="s">
        <v>486</v>
      </c>
      <c r="J76" s="16"/>
      <c r="K76" s="16"/>
    </row>
    <row r="77" spans="1:11" x14ac:dyDescent="0.25">
      <c r="A77" s="2" t="s">
        <v>641</v>
      </c>
      <c r="B77" s="2" t="s">
        <v>642</v>
      </c>
      <c r="C77" s="2" t="s">
        <v>608</v>
      </c>
      <c r="D77" s="2"/>
      <c r="E77" s="2"/>
      <c r="F77" s="2">
        <v>15</v>
      </c>
      <c r="G77" s="2"/>
      <c r="H77" s="2"/>
      <c r="I77" s="2"/>
      <c r="J77" s="16"/>
      <c r="K77" s="16"/>
    </row>
    <row r="78" spans="1:11" x14ac:dyDescent="0.25">
      <c r="A78" s="4">
        <v>3</v>
      </c>
      <c r="B78" s="4" t="s">
        <v>25</v>
      </c>
      <c r="C78" s="4" t="s">
        <v>119</v>
      </c>
      <c r="D78" s="4">
        <v>2009</v>
      </c>
      <c r="E78" s="4">
        <v>21</v>
      </c>
      <c r="F78" s="2">
        <v>15</v>
      </c>
      <c r="G78" s="4">
        <v>1</v>
      </c>
      <c r="H78" s="4"/>
      <c r="I78" s="4" t="s">
        <v>514</v>
      </c>
    </row>
    <row r="79" spans="1:11" x14ac:dyDescent="0.25">
      <c r="A79" s="4">
        <v>3</v>
      </c>
      <c r="B79" s="4" t="s">
        <v>26</v>
      </c>
      <c r="C79" s="4" t="s">
        <v>115</v>
      </c>
      <c r="D79" s="4">
        <v>2009</v>
      </c>
      <c r="E79" s="4">
        <v>21</v>
      </c>
      <c r="F79" s="2">
        <v>15</v>
      </c>
      <c r="G79" s="4">
        <v>1</v>
      </c>
      <c r="H79" s="4"/>
      <c r="I79" s="4" t="s">
        <v>514</v>
      </c>
    </row>
    <row r="80" spans="1:11" x14ac:dyDescent="0.25">
      <c r="A80" s="4">
        <v>3</v>
      </c>
      <c r="B80" s="4" t="s">
        <v>25</v>
      </c>
      <c r="C80" s="4" t="s">
        <v>119</v>
      </c>
      <c r="D80" s="4">
        <v>2012</v>
      </c>
      <c r="E80" s="4">
        <v>14</v>
      </c>
      <c r="F80" s="2">
        <v>15</v>
      </c>
      <c r="G80" s="4">
        <v>14</v>
      </c>
      <c r="H80" s="4">
        <v>1</v>
      </c>
      <c r="I80" s="4" t="s">
        <v>514</v>
      </c>
    </row>
    <row r="81" spans="1:11" x14ac:dyDescent="0.25">
      <c r="A81" s="4">
        <v>3</v>
      </c>
      <c r="B81" s="4" t="s">
        <v>628</v>
      </c>
      <c r="C81" s="4" t="s">
        <v>115</v>
      </c>
      <c r="D81" s="4">
        <v>2012</v>
      </c>
      <c r="E81" s="4">
        <v>14</v>
      </c>
      <c r="F81" s="2">
        <v>15</v>
      </c>
      <c r="G81" s="4">
        <v>14</v>
      </c>
      <c r="H81" s="4">
        <v>1</v>
      </c>
      <c r="I81" s="4" t="s">
        <v>514</v>
      </c>
    </row>
    <row r="82" spans="1:11" x14ac:dyDescent="0.25">
      <c r="A82" s="4">
        <v>3</v>
      </c>
      <c r="B82" s="4" t="s">
        <v>643</v>
      </c>
      <c r="C82" s="4" t="s">
        <v>118</v>
      </c>
      <c r="D82" s="4">
        <v>2006</v>
      </c>
      <c r="E82" s="4">
        <v>29</v>
      </c>
      <c r="F82" s="2">
        <v>15</v>
      </c>
      <c r="G82" s="4">
        <v>15</v>
      </c>
      <c r="H82" s="4"/>
      <c r="I82" s="4" t="s">
        <v>504</v>
      </c>
    </row>
    <row r="83" spans="1:11" x14ac:dyDescent="0.25">
      <c r="A83" s="4">
        <v>3</v>
      </c>
      <c r="B83" s="4" t="s">
        <v>624</v>
      </c>
      <c r="C83" s="4" t="s">
        <v>112</v>
      </c>
      <c r="D83" s="4">
        <v>2012</v>
      </c>
      <c r="E83" s="4">
        <v>14</v>
      </c>
      <c r="F83" s="2">
        <v>15</v>
      </c>
      <c r="G83" s="4">
        <v>14</v>
      </c>
      <c r="H83" s="4">
        <v>1</v>
      </c>
      <c r="I83" s="4" t="s">
        <v>514</v>
      </c>
    </row>
    <row r="84" spans="1:11" x14ac:dyDescent="0.25">
      <c r="A84" s="4">
        <v>3</v>
      </c>
      <c r="B84" s="4" t="s">
        <v>626</v>
      </c>
      <c r="C84" s="4" t="s">
        <v>112</v>
      </c>
      <c r="D84" s="4">
        <v>2012</v>
      </c>
      <c r="E84" s="4">
        <v>14</v>
      </c>
      <c r="F84" s="2">
        <v>15</v>
      </c>
      <c r="G84" s="4">
        <v>14</v>
      </c>
      <c r="H84" s="4">
        <v>1</v>
      </c>
      <c r="I84" s="4" t="s">
        <v>514</v>
      </c>
    </row>
    <row r="85" spans="1:11" x14ac:dyDescent="0.25">
      <c r="A85" s="4">
        <v>3</v>
      </c>
      <c r="B85" s="4" t="s">
        <v>627</v>
      </c>
      <c r="C85" s="4" t="s">
        <v>113</v>
      </c>
      <c r="D85" s="4"/>
      <c r="E85" s="4"/>
      <c r="F85" s="2">
        <v>15</v>
      </c>
      <c r="G85" s="4">
        <v>14</v>
      </c>
      <c r="H85" s="4">
        <v>1</v>
      </c>
      <c r="I85" s="4" t="s">
        <v>514</v>
      </c>
    </row>
    <row r="86" spans="1:11" x14ac:dyDescent="0.25">
      <c r="A86" s="4">
        <v>3</v>
      </c>
      <c r="B86" s="4" t="s">
        <v>97</v>
      </c>
      <c r="C86" s="4" t="s">
        <v>113</v>
      </c>
      <c r="D86" s="4"/>
      <c r="E86" s="4"/>
      <c r="F86" s="2">
        <v>15</v>
      </c>
      <c r="G86" s="4">
        <v>14</v>
      </c>
      <c r="H86" s="4">
        <v>1</v>
      </c>
      <c r="I86" s="4" t="s">
        <v>514</v>
      </c>
    </row>
    <row r="87" spans="1:11" x14ac:dyDescent="0.25">
      <c r="A87" s="4">
        <v>3</v>
      </c>
      <c r="B87" s="4" t="s">
        <v>612</v>
      </c>
      <c r="C87" s="4" t="s">
        <v>116</v>
      </c>
      <c r="D87" s="4">
        <v>2012</v>
      </c>
      <c r="E87" s="4">
        <v>14</v>
      </c>
      <c r="F87" s="2">
        <v>15</v>
      </c>
      <c r="G87" s="4">
        <v>14</v>
      </c>
      <c r="H87" s="4">
        <v>1</v>
      </c>
      <c r="I87" s="4" t="s">
        <v>514</v>
      </c>
    </row>
    <row r="88" spans="1:11" x14ac:dyDescent="0.25">
      <c r="A88" s="4">
        <v>3</v>
      </c>
      <c r="B88" s="4" t="s">
        <v>613</v>
      </c>
      <c r="C88" s="4" t="s">
        <v>116</v>
      </c>
      <c r="D88" s="4">
        <v>2012</v>
      </c>
      <c r="E88" s="4">
        <v>14</v>
      </c>
      <c r="F88" s="2">
        <v>15</v>
      </c>
      <c r="G88" s="4">
        <v>14</v>
      </c>
      <c r="H88" s="4">
        <v>1</v>
      </c>
      <c r="I88" s="4" t="s">
        <v>514</v>
      </c>
    </row>
    <row r="89" spans="1:11" x14ac:dyDescent="0.25">
      <c r="F89" s="2"/>
      <c r="G89" s="4"/>
    </row>
    <row r="90" spans="1:11" x14ac:dyDescent="0.25">
      <c r="A90">
        <v>3</v>
      </c>
      <c r="B90" t="s">
        <v>21</v>
      </c>
      <c r="C90" t="s">
        <v>117</v>
      </c>
      <c r="D90">
        <v>2009</v>
      </c>
      <c r="E90">
        <v>38</v>
      </c>
      <c r="F90" s="2">
        <v>15</v>
      </c>
      <c r="G90" s="4">
        <v>15</v>
      </c>
      <c r="I90" t="s">
        <v>511</v>
      </c>
      <c r="K90">
        <v>665</v>
      </c>
    </row>
    <row r="92" spans="1:11" x14ac:dyDescent="0.25">
      <c r="A92" s="2" t="s">
        <v>600</v>
      </c>
      <c r="B92" s="2" t="s">
        <v>0</v>
      </c>
      <c r="C92" s="2" t="s">
        <v>601</v>
      </c>
      <c r="D92" s="2" t="s">
        <v>476</v>
      </c>
      <c r="E92" s="2" t="s">
        <v>602</v>
      </c>
      <c r="F92" s="2" t="s">
        <v>603</v>
      </c>
      <c r="G92" s="2" t="s">
        <v>604</v>
      </c>
      <c r="H92" s="2" t="s">
        <v>605</v>
      </c>
      <c r="I92" s="2" t="s">
        <v>486</v>
      </c>
      <c r="J92" s="16"/>
      <c r="K92" s="16"/>
    </row>
    <row r="93" spans="1:11" x14ac:dyDescent="0.25">
      <c r="A93" s="2" t="s">
        <v>644</v>
      </c>
      <c r="B93" s="2" t="s">
        <v>645</v>
      </c>
      <c r="C93" s="2" t="s">
        <v>29</v>
      </c>
      <c r="D93" s="2"/>
      <c r="E93" s="2"/>
      <c r="F93" s="2">
        <v>11</v>
      </c>
      <c r="G93" s="2"/>
      <c r="H93" s="2"/>
      <c r="I93" s="2"/>
      <c r="J93" s="16"/>
      <c r="K93" s="16"/>
    </row>
    <row r="94" spans="1:11" x14ac:dyDescent="0.25">
      <c r="A94" s="4">
        <v>3</v>
      </c>
      <c r="B94" s="4" t="s">
        <v>646</v>
      </c>
      <c r="C94" s="4" t="s">
        <v>118</v>
      </c>
      <c r="D94" s="4">
        <v>2006</v>
      </c>
      <c r="E94" s="4">
        <v>29</v>
      </c>
      <c r="F94" s="4">
        <v>11</v>
      </c>
      <c r="G94" s="4">
        <v>11</v>
      </c>
      <c r="H94" s="4"/>
      <c r="I94" s="4" t="s">
        <v>504</v>
      </c>
    </row>
    <row r="95" spans="1:11" x14ac:dyDescent="0.25">
      <c r="A95" s="4">
        <v>3</v>
      </c>
      <c r="B95" s="4" t="s">
        <v>36</v>
      </c>
      <c r="C95" s="4" t="s">
        <v>120</v>
      </c>
      <c r="D95" s="4">
        <v>2009</v>
      </c>
      <c r="E95" s="4">
        <v>33</v>
      </c>
      <c r="F95" s="4">
        <v>11</v>
      </c>
      <c r="G95" s="4">
        <v>11</v>
      </c>
      <c r="H95" s="4"/>
      <c r="I95" s="4" t="s">
        <v>647</v>
      </c>
    </row>
    <row r="96" spans="1:11" x14ac:dyDescent="0.25">
      <c r="A96" s="4">
        <v>3</v>
      </c>
      <c r="B96" s="4" t="s">
        <v>37</v>
      </c>
      <c r="C96" s="4" t="s">
        <v>124</v>
      </c>
      <c r="D96" s="4">
        <v>2009</v>
      </c>
      <c r="E96" s="4">
        <v>33</v>
      </c>
      <c r="F96" s="4">
        <v>11</v>
      </c>
      <c r="G96" s="4">
        <v>11</v>
      </c>
      <c r="H96" s="4"/>
      <c r="I96" s="4" t="s">
        <v>647</v>
      </c>
    </row>
    <row r="97" spans="1:11" x14ac:dyDescent="0.25">
      <c r="A97" s="4">
        <v>3</v>
      </c>
      <c r="B97" s="4" t="s">
        <v>38</v>
      </c>
      <c r="C97" s="4" t="s">
        <v>121</v>
      </c>
      <c r="D97" s="4">
        <v>2007</v>
      </c>
      <c r="E97" s="4">
        <v>50</v>
      </c>
      <c r="F97" s="4">
        <v>11</v>
      </c>
      <c r="G97" s="4">
        <v>11</v>
      </c>
      <c r="H97" s="4"/>
      <c r="I97" s="4" t="s">
        <v>647</v>
      </c>
    </row>
    <row r="98" spans="1:11" x14ac:dyDescent="0.25">
      <c r="A98" s="4">
        <v>3</v>
      </c>
      <c r="B98" s="4" t="s">
        <v>39</v>
      </c>
      <c r="C98" s="4" t="s">
        <v>125</v>
      </c>
      <c r="D98" s="4">
        <v>2007</v>
      </c>
      <c r="E98" s="4">
        <v>50</v>
      </c>
      <c r="F98" s="4">
        <v>11</v>
      </c>
      <c r="G98" s="4">
        <v>11</v>
      </c>
      <c r="H98" s="4"/>
      <c r="I98" s="4" t="s">
        <v>647</v>
      </c>
    </row>
    <row r="99" spans="1:11" x14ac:dyDescent="0.25">
      <c r="A99" s="4">
        <v>3</v>
      </c>
      <c r="B99" s="4" t="s">
        <v>34</v>
      </c>
      <c r="C99" s="4" t="s">
        <v>122</v>
      </c>
      <c r="D99" s="4">
        <v>2007</v>
      </c>
      <c r="E99" s="4">
        <v>37</v>
      </c>
      <c r="F99" s="4">
        <v>11</v>
      </c>
      <c r="G99" s="4">
        <v>11</v>
      </c>
      <c r="H99" s="4"/>
      <c r="I99" s="4" t="s">
        <v>647</v>
      </c>
    </row>
    <row r="100" spans="1:11" x14ac:dyDescent="0.25">
      <c r="A100" s="4">
        <v>3</v>
      </c>
      <c r="B100" s="4" t="s">
        <v>35</v>
      </c>
      <c r="C100" s="4" t="s">
        <v>122</v>
      </c>
      <c r="D100" s="4">
        <v>2007</v>
      </c>
      <c r="E100" s="4">
        <v>37</v>
      </c>
      <c r="F100" s="4">
        <v>11</v>
      </c>
      <c r="G100" s="4">
        <v>11</v>
      </c>
      <c r="H100" s="4"/>
      <c r="I100" s="4" t="s">
        <v>647</v>
      </c>
    </row>
    <row r="101" spans="1:11" x14ac:dyDescent="0.25">
      <c r="A101" s="4">
        <v>3</v>
      </c>
      <c r="B101" s="4" t="s">
        <v>648</v>
      </c>
      <c r="C101" s="4" t="s">
        <v>123</v>
      </c>
      <c r="D101" s="4">
        <v>2008</v>
      </c>
      <c r="E101" s="4">
        <v>35</v>
      </c>
      <c r="F101" s="4">
        <v>11</v>
      </c>
      <c r="G101" s="4">
        <v>11</v>
      </c>
      <c r="H101" s="4"/>
      <c r="I101" s="4" t="s">
        <v>647</v>
      </c>
    </row>
    <row r="102" spans="1:11" x14ac:dyDescent="0.25">
      <c r="A102" s="4">
        <v>3</v>
      </c>
      <c r="B102" s="4" t="s">
        <v>649</v>
      </c>
      <c r="C102" s="4" t="s">
        <v>123</v>
      </c>
      <c r="D102" s="4">
        <v>2008</v>
      </c>
      <c r="E102" s="4">
        <v>35</v>
      </c>
      <c r="F102" s="4">
        <v>11</v>
      </c>
      <c r="G102" s="4">
        <v>11</v>
      </c>
      <c r="H102" s="4"/>
      <c r="I102" s="4" t="s">
        <v>647</v>
      </c>
    </row>
    <row r="103" spans="1:11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11" x14ac:dyDescent="0.25">
      <c r="A104" s="4">
        <v>3</v>
      </c>
      <c r="B104" s="4" t="s">
        <v>650</v>
      </c>
      <c r="C104" s="4" t="s">
        <v>117</v>
      </c>
      <c r="D104" s="4">
        <v>2009</v>
      </c>
      <c r="E104" s="4">
        <v>38</v>
      </c>
      <c r="F104" s="4">
        <v>35</v>
      </c>
      <c r="G104" s="4">
        <v>11</v>
      </c>
      <c r="H104" s="4"/>
      <c r="I104" s="4" t="s">
        <v>511</v>
      </c>
      <c r="K104">
        <v>665</v>
      </c>
    </row>
    <row r="105" spans="1:11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11" x14ac:dyDescent="0.25">
      <c r="A106" s="2" t="s">
        <v>600</v>
      </c>
      <c r="B106" s="2" t="s">
        <v>0</v>
      </c>
      <c r="C106" s="2" t="s">
        <v>601</v>
      </c>
      <c r="D106" s="2" t="s">
        <v>476</v>
      </c>
      <c r="E106" s="2" t="s">
        <v>602</v>
      </c>
      <c r="F106" s="2" t="s">
        <v>603</v>
      </c>
      <c r="G106" s="2" t="s">
        <v>604</v>
      </c>
      <c r="H106" s="2" t="s">
        <v>605</v>
      </c>
      <c r="I106" s="2" t="s">
        <v>486</v>
      </c>
      <c r="J106" s="16"/>
      <c r="K106" s="16"/>
    </row>
    <row r="107" spans="1:11" x14ac:dyDescent="0.25">
      <c r="A107" s="2" t="s">
        <v>651</v>
      </c>
      <c r="B107" s="2" t="s">
        <v>652</v>
      </c>
      <c r="C107" s="2" t="s">
        <v>608</v>
      </c>
      <c r="D107" s="2"/>
      <c r="E107" s="2"/>
      <c r="F107" s="2">
        <v>16</v>
      </c>
      <c r="G107" s="2"/>
      <c r="H107" s="2"/>
      <c r="I107" s="2"/>
      <c r="J107" s="16"/>
      <c r="K107" s="16"/>
    </row>
    <row r="108" spans="1:11" x14ac:dyDescent="0.25">
      <c r="A108" s="4">
        <v>4</v>
      </c>
      <c r="B108" s="4" t="s">
        <v>22</v>
      </c>
      <c r="C108" s="4" t="s">
        <v>118</v>
      </c>
      <c r="D108" s="4">
        <v>2007</v>
      </c>
      <c r="E108" s="4">
        <v>22</v>
      </c>
      <c r="F108" s="4">
        <v>16</v>
      </c>
      <c r="G108" s="4">
        <v>16</v>
      </c>
      <c r="H108" s="4"/>
      <c r="I108" s="4" t="s">
        <v>504</v>
      </c>
    </row>
    <row r="109" spans="1:11" x14ac:dyDescent="0.25">
      <c r="A109" s="4">
        <v>4</v>
      </c>
      <c r="B109" s="4" t="s">
        <v>624</v>
      </c>
      <c r="C109" s="4" t="s">
        <v>112</v>
      </c>
      <c r="D109" s="4">
        <v>2009</v>
      </c>
      <c r="E109" s="4">
        <v>21</v>
      </c>
      <c r="F109" s="4">
        <v>16</v>
      </c>
      <c r="G109" s="4">
        <v>16</v>
      </c>
      <c r="H109" s="4"/>
      <c r="I109" s="4" t="s">
        <v>625</v>
      </c>
    </row>
    <row r="110" spans="1:11" x14ac:dyDescent="0.25">
      <c r="A110" s="4">
        <v>4</v>
      </c>
      <c r="B110" s="4" t="s">
        <v>626</v>
      </c>
      <c r="C110" s="4" t="s">
        <v>112</v>
      </c>
      <c r="D110" s="4">
        <v>2009</v>
      </c>
      <c r="E110" s="4">
        <v>21</v>
      </c>
      <c r="F110" s="4">
        <v>16</v>
      </c>
      <c r="G110" s="4">
        <v>16</v>
      </c>
      <c r="H110" s="4"/>
      <c r="I110" s="4" t="s">
        <v>514</v>
      </c>
    </row>
    <row r="111" spans="1:11" x14ac:dyDescent="0.25">
      <c r="A111" s="4">
        <v>4</v>
      </c>
      <c r="B111" s="4" t="s">
        <v>627</v>
      </c>
      <c r="C111" s="4" t="s">
        <v>113</v>
      </c>
      <c r="D111" s="4">
        <v>2009</v>
      </c>
      <c r="E111" s="4">
        <v>21</v>
      </c>
      <c r="F111" s="4">
        <v>16</v>
      </c>
      <c r="G111" s="4">
        <v>16</v>
      </c>
      <c r="H111" s="4"/>
      <c r="I111" s="4" t="s">
        <v>514</v>
      </c>
    </row>
    <row r="112" spans="1:11" x14ac:dyDescent="0.25">
      <c r="A112" s="4">
        <v>4</v>
      </c>
      <c r="B112" s="4" t="s">
        <v>97</v>
      </c>
      <c r="C112" s="4" t="s">
        <v>113</v>
      </c>
      <c r="D112" s="4">
        <v>2009</v>
      </c>
      <c r="E112" s="4">
        <v>21</v>
      </c>
      <c r="F112" s="4">
        <v>16</v>
      </c>
      <c r="G112" s="4">
        <v>16</v>
      </c>
      <c r="H112" s="4"/>
      <c r="I112" s="4" t="s">
        <v>514</v>
      </c>
    </row>
    <row r="113" spans="1:11" x14ac:dyDescent="0.25">
      <c r="A113" s="4">
        <v>4</v>
      </c>
      <c r="B113" s="4" t="s">
        <v>42</v>
      </c>
      <c r="C113" s="4" t="s">
        <v>119</v>
      </c>
      <c r="D113" s="4">
        <v>2010</v>
      </c>
      <c r="E113" s="4">
        <v>30</v>
      </c>
      <c r="F113" s="4">
        <v>16</v>
      </c>
      <c r="G113" s="4">
        <v>16</v>
      </c>
      <c r="H113" s="4"/>
      <c r="I113" s="4" t="s">
        <v>514</v>
      </c>
    </row>
    <row r="114" spans="1:11" x14ac:dyDescent="0.25">
      <c r="A114" s="4">
        <v>4</v>
      </c>
      <c r="B114" s="4" t="s">
        <v>26</v>
      </c>
      <c r="C114" s="4" t="s">
        <v>119</v>
      </c>
      <c r="D114" s="4">
        <v>2010</v>
      </c>
      <c r="E114" s="4">
        <v>30</v>
      </c>
      <c r="F114" s="4">
        <v>16</v>
      </c>
      <c r="G114" s="4">
        <v>16</v>
      </c>
      <c r="H114" s="4"/>
      <c r="I114" s="4" t="s">
        <v>514</v>
      </c>
    </row>
    <row r="115" spans="1:11" x14ac:dyDescent="0.25">
      <c r="A115" s="4">
        <v>4</v>
      </c>
      <c r="B115" s="4" t="s">
        <v>48</v>
      </c>
      <c r="C115" s="4" t="s">
        <v>653</v>
      </c>
      <c r="D115" s="4">
        <v>2012</v>
      </c>
      <c r="E115" s="4"/>
      <c r="F115" s="4">
        <v>16</v>
      </c>
      <c r="G115" s="4"/>
      <c r="H115" s="4">
        <v>16</v>
      </c>
      <c r="I115" s="4" t="s">
        <v>514</v>
      </c>
    </row>
    <row r="116" spans="1:11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11" x14ac:dyDescent="0.25">
      <c r="A117" s="4">
        <v>4</v>
      </c>
      <c r="B117" s="4" t="s">
        <v>654</v>
      </c>
      <c r="C117" s="4" t="s">
        <v>117</v>
      </c>
      <c r="D117" s="4">
        <v>2010</v>
      </c>
      <c r="E117" s="4">
        <v>32</v>
      </c>
      <c r="F117" s="4">
        <v>35</v>
      </c>
      <c r="G117" s="4">
        <v>16</v>
      </c>
      <c r="H117" s="4"/>
      <c r="I117" s="4" t="s">
        <v>511</v>
      </c>
    </row>
    <row r="118" spans="1:11" x14ac:dyDescent="0.25">
      <c r="A118" s="4">
        <v>4</v>
      </c>
      <c r="B118" s="4" t="s">
        <v>655</v>
      </c>
      <c r="C118" s="4" t="s">
        <v>117</v>
      </c>
      <c r="D118" s="4">
        <v>2010</v>
      </c>
      <c r="E118" s="4">
        <v>32</v>
      </c>
      <c r="F118" s="4">
        <v>35</v>
      </c>
      <c r="G118" s="4">
        <v>16</v>
      </c>
      <c r="H118" s="4"/>
      <c r="I118" s="4" t="s">
        <v>511</v>
      </c>
    </row>
    <row r="119" spans="1:11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11" x14ac:dyDescent="0.25">
      <c r="A120" s="2" t="s">
        <v>600</v>
      </c>
      <c r="B120" s="2" t="s">
        <v>0</v>
      </c>
      <c r="C120" s="2" t="s">
        <v>601</v>
      </c>
      <c r="D120" s="2" t="s">
        <v>476</v>
      </c>
      <c r="E120" s="2" t="s">
        <v>602</v>
      </c>
      <c r="F120" s="2" t="s">
        <v>603</v>
      </c>
      <c r="G120" s="2" t="s">
        <v>604</v>
      </c>
      <c r="H120" s="2" t="s">
        <v>605</v>
      </c>
      <c r="I120" s="2" t="s">
        <v>486</v>
      </c>
      <c r="J120" s="16"/>
      <c r="K120" s="16"/>
    </row>
    <row r="121" spans="1:11" x14ac:dyDescent="0.25">
      <c r="A121" s="2" t="s">
        <v>656</v>
      </c>
      <c r="B121" s="2" t="s">
        <v>657</v>
      </c>
      <c r="C121" s="2" t="s">
        <v>29</v>
      </c>
      <c r="D121" s="2"/>
      <c r="E121" s="2"/>
      <c r="F121" s="2">
        <v>19</v>
      </c>
      <c r="G121" s="2"/>
      <c r="H121" s="2"/>
      <c r="I121" s="2"/>
      <c r="J121" s="16"/>
      <c r="K121" s="16"/>
    </row>
    <row r="122" spans="1:11" x14ac:dyDescent="0.25">
      <c r="A122" s="4">
        <v>4</v>
      </c>
      <c r="B122" s="4" t="s">
        <v>22</v>
      </c>
      <c r="C122" s="4" t="s">
        <v>118</v>
      </c>
      <c r="D122" s="4">
        <v>2007</v>
      </c>
      <c r="E122" s="4">
        <v>23</v>
      </c>
      <c r="F122" s="4">
        <v>19</v>
      </c>
      <c r="G122" s="4">
        <v>19</v>
      </c>
      <c r="H122" s="4"/>
      <c r="I122" s="4" t="s">
        <v>504</v>
      </c>
    </row>
    <row r="123" spans="1:11" x14ac:dyDescent="0.25">
      <c r="A123" s="4">
        <v>4</v>
      </c>
      <c r="B123" s="4" t="s">
        <v>658</v>
      </c>
      <c r="C123" s="4" t="s">
        <v>120</v>
      </c>
      <c r="D123" s="4">
        <v>2010</v>
      </c>
      <c r="E123" s="4">
        <v>26</v>
      </c>
      <c r="F123" s="4">
        <v>19</v>
      </c>
      <c r="G123" s="4">
        <v>19</v>
      </c>
      <c r="H123" s="4"/>
      <c r="I123" s="4" t="s">
        <v>647</v>
      </c>
    </row>
    <row r="124" spans="1:11" x14ac:dyDescent="0.25">
      <c r="A124" s="4">
        <v>4</v>
      </c>
      <c r="B124" s="4" t="s">
        <v>659</v>
      </c>
      <c r="C124" s="4" t="s">
        <v>120</v>
      </c>
      <c r="D124" s="4">
        <v>2010</v>
      </c>
      <c r="E124" s="4">
        <v>26</v>
      </c>
      <c r="F124" s="4">
        <v>19</v>
      </c>
      <c r="G124" s="4">
        <v>19</v>
      </c>
      <c r="H124" s="4"/>
      <c r="I124" s="4" t="s">
        <v>647</v>
      </c>
    </row>
    <row r="125" spans="1:11" x14ac:dyDescent="0.25">
      <c r="A125" s="4">
        <v>4</v>
      </c>
      <c r="B125" s="4" t="s">
        <v>32</v>
      </c>
      <c r="C125" s="4" t="s">
        <v>121</v>
      </c>
      <c r="D125" s="4">
        <v>2009</v>
      </c>
      <c r="E125" s="4">
        <v>34</v>
      </c>
      <c r="F125" s="4">
        <v>19</v>
      </c>
      <c r="G125" s="4">
        <v>19</v>
      </c>
      <c r="H125" s="4"/>
      <c r="I125" s="4" t="s">
        <v>647</v>
      </c>
    </row>
    <row r="126" spans="1:11" x14ac:dyDescent="0.25">
      <c r="A126" s="4">
        <v>4</v>
      </c>
      <c r="B126" s="4" t="s">
        <v>33</v>
      </c>
      <c r="C126" s="4" t="s">
        <v>121</v>
      </c>
      <c r="D126" s="4">
        <v>2009</v>
      </c>
      <c r="E126" s="4">
        <v>34</v>
      </c>
      <c r="F126" s="4">
        <v>19</v>
      </c>
      <c r="G126" s="4">
        <v>19</v>
      </c>
      <c r="H126" s="4"/>
      <c r="I126" s="4" t="s">
        <v>647</v>
      </c>
    </row>
    <row r="127" spans="1:11" x14ac:dyDescent="0.25">
      <c r="A127" s="4">
        <v>4</v>
      </c>
      <c r="B127" s="4" t="s">
        <v>34</v>
      </c>
      <c r="C127" s="4" t="s">
        <v>122</v>
      </c>
      <c r="D127" s="4">
        <v>2008</v>
      </c>
      <c r="E127" s="4">
        <v>41</v>
      </c>
      <c r="F127" s="4">
        <v>19</v>
      </c>
      <c r="G127" s="4">
        <v>19</v>
      </c>
      <c r="H127" s="4"/>
      <c r="I127" s="4" t="s">
        <v>647</v>
      </c>
    </row>
    <row r="128" spans="1:11" x14ac:dyDescent="0.25">
      <c r="A128" s="4">
        <v>4</v>
      </c>
      <c r="B128" s="4" t="s">
        <v>35</v>
      </c>
      <c r="C128" s="4" t="s">
        <v>122</v>
      </c>
      <c r="D128" s="4">
        <v>2008</v>
      </c>
      <c r="E128" s="4">
        <v>41</v>
      </c>
      <c r="F128" s="4">
        <v>19</v>
      </c>
      <c r="G128" s="4">
        <v>19</v>
      </c>
      <c r="H128" s="4"/>
      <c r="I128" s="4" t="s">
        <v>647</v>
      </c>
    </row>
    <row r="129" spans="1:11" x14ac:dyDescent="0.25">
      <c r="A129" s="4">
        <v>4</v>
      </c>
      <c r="B129" s="4" t="s">
        <v>648</v>
      </c>
      <c r="C129" s="4" t="s">
        <v>126</v>
      </c>
      <c r="D129" s="4">
        <v>2009</v>
      </c>
      <c r="E129" s="4">
        <v>32</v>
      </c>
      <c r="F129" s="4">
        <v>19</v>
      </c>
      <c r="G129" s="4">
        <v>19</v>
      </c>
      <c r="H129" s="4"/>
      <c r="I129" s="4" t="s">
        <v>647</v>
      </c>
    </row>
    <row r="130" spans="1:11" x14ac:dyDescent="0.25">
      <c r="A130" s="4">
        <v>4</v>
      </c>
      <c r="B130" s="4" t="s">
        <v>649</v>
      </c>
      <c r="C130" s="4" t="s">
        <v>126</v>
      </c>
      <c r="D130" s="4">
        <v>2009</v>
      </c>
      <c r="E130" s="4">
        <v>32</v>
      </c>
      <c r="F130" s="4">
        <v>19</v>
      </c>
      <c r="G130" s="4">
        <v>19</v>
      </c>
      <c r="H130" s="4"/>
      <c r="I130" s="4" t="s">
        <v>647</v>
      </c>
    </row>
    <row r="131" spans="1:11" x14ac:dyDescent="0.25">
      <c r="A131" s="4"/>
      <c r="B131" s="4"/>
      <c r="C131" s="4"/>
      <c r="D131" s="4"/>
      <c r="E131" s="4"/>
      <c r="F131" s="4"/>
      <c r="G131" s="4"/>
      <c r="H131" s="4"/>
      <c r="I131" s="4"/>
    </row>
    <row r="132" spans="1:11" x14ac:dyDescent="0.25">
      <c r="A132" s="4">
        <v>4</v>
      </c>
      <c r="B132" s="4" t="s">
        <v>654</v>
      </c>
      <c r="C132" s="4" t="s">
        <v>117</v>
      </c>
      <c r="D132" s="4">
        <v>2010</v>
      </c>
      <c r="E132" s="4">
        <v>31</v>
      </c>
      <c r="F132" s="4">
        <v>35</v>
      </c>
      <c r="G132" s="4">
        <v>19</v>
      </c>
      <c r="H132" s="4"/>
      <c r="I132" s="4" t="s">
        <v>511</v>
      </c>
    </row>
    <row r="133" spans="1:11" x14ac:dyDescent="0.25">
      <c r="A133" s="4">
        <v>4</v>
      </c>
      <c r="B133" s="4" t="s">
        <v>655</v>
      </c>
      <c r="C133" s="4" t="s">
        <v>117</v>
      </c>
      <c r="D133" s="4">
        <v>2010</v>
      </c>
      <c r="E133" s="4">
        <v>31</v>
      </c>
      <c r="F133" s="4">
        <v>35</v>
      </c>
      <c r="G133" s="4">
        <v>19</v>
      </c>
      <c r="H133" s="4"/>
      <c r="I133" s="4" t="s">
        <v>511</v>
      </c>
    </row>
    <row r="134" spans="1:11" x14ac:dyDescent="0.25">
      <c r="A134" s="4"/>
      <c r="B134" s="4"/>
      <c r="C134" s="4"/>
      <c r="D134" s="4"/>
      <c r="E134" s="4"/>
      <c r="F134" s="4"/>
      <c r="G134" s="4"/>
      <c r="H134" s="4"/>
      <c r="I134" s="4"/>
    </row>
    <row r="135" spans="1:11" x14ac:dyDescent="0.25">
      <c r="A135" s="2" t="s">
        <v>600</v>
      </c>
      <c r="B135" s="2" t="s">
        <v>0</v>
      </c>
      <c r="C135" s="2" t="s">
        <v>601</v>
      </c>
      <c r="D135" s="2" t="s">
        <v>476</v>
      </c>
      <c r="E135" s="2" t="s">
        <v>602</v>
      </c>
      <c r="F135" s="2" t="s">
        <v>603</v>
      </c>
      <c r="G135" s="2" t="s">
        <v>604</v>
      </c>
      <c r="H135" s="2" t="s">
        <v>605</v>
      </c>
      <c r="I135" s="2" t="s">
        <v>486</v>
      </c>
      <c r="J135" s="16"/>
      <c r="K135" s="16"/>
    </row>
    <row r="136" spans="1:11" x14ac:dyDescent="0.25">
      <c r="A136" s="2" t="s">
        <v>660</v>
      </c>
      <c r="B136" s="2" t="s">
        <v>661</v>
      </c>
      <c r="C136" s="2" t="s">
        <v>662</v>
      </c>
      <c r="D136" s="2" t="s">
        <v>663</v>
      </c>
      <c r="E136" s="2"/>
      <c r="F136" s="2">
        <v>17</v>
      </c>
      <c r="G136" s="2"/>
      <c r="H136" s="2"/>
      <c r="I136" s="2"/>
      <c r="J136" s="2"/>
      <c r="K136" s="16"/>
    </row>
    <row r="137" spans="1:11" x14ac:dyDescent="0.25">
      <c r="A137" s="4">
        <v>5</v>
      </c>
      <c r="B137" s="4" t="s">
        <v>664</v>
      </c>
      <c r="C137" s="4" t="s">
        <v>390</v>
      </c>
      <c r="D137" s="4">
        <v>2011</v>
      </c>
      <c r="E137" s="4">
        <v>26</v>
      </c>
      <c r="F137" s="79">
        <v>17</v>
      </c>
      <c r="G137" s="4">
        <v>17</v>
      </c>
      <c r="H137" s="4"/>
      <c r="I137" s="4" t="s">
        <v>514</v>
      </c>
      <c r="J137" s="4"/>
    </row>
    <row r="138" spans="1:11" x14ac:dyDescent="0.25">
      <c r="A138" s="4">
        <v>5</v>
      </c>
      <c r="B138" s="4" t="s">
        <v>665</v>
      </c>
      <c r="C138" s="4" t="s">
        <v>118</v>
      </c>
      <c r="D138" s="4">
        <v>2009</v>
      </c>
      <c r="E138" s="4"/>
      <c r="F138" s="79">
        <v>17</v>
      </c>
      <c r="G138" s="4">
        <v>7</v>
      </c>
      <c r="H138" s="4"/>
      <c r="I138" s="4" t="s">
        <v>504</v>
      </c>
      <c r="J138" s="4" t="s">
        <v>666</v>
      </c>
    </row>
    <row r="139" spans="1:11" x14ac:dyDescent="0.25">
      <c r="A139" s="4">
        <v>5</v>
      </c>
      <c r="B139" s="4" t="s">
        <v>665</v>
      </c>
      <c r="C139" s="4" t="s">
        <v>118</v>
      </c>
      <c r="D139" s="4">
        <v>2008</v>
      </c>
      <c r="E139" s="4"/>
      <c r="F139" s="79">
        <v>17</v>
      </c>
      <c r="G139" s="4">
        <v>9</v>
      </c>
      <c r="H139" s="4"/>
      <c r="I139" s="4" t="s">
        <v>504</v>
      </c>
      <c r="J139" s="4" t="s">
        <v>667</v>
      </c>
    </row>
    <row r="140" spans="1:11" x14ac:dyDescent="0.25">
      <c r="A140" s="4">
        <v>6</v>
      </c>
      <c r="B140" s="4" t="s">
        <v>665</v>
      </c>
      <c r="C140" s="4" t="s">
        <v>118</v>
      </c>
      <c r="D140" s="4">
        <v>2009</v>
      </c>
      <c r="E140" s="4">
        <v>22</v>
      </c>
      <c r="F140" s="79">
        <v>17</v>
      </c>
      <c r="G140" s="4">
        <v>1</v>
      </c>
      <c r="H140" s="4"/>
      <c r="I140" s="4" t="s">
        <v>504</v>
      </c>
      <c r="J140" s="4" t="s">
        <v>668</v>
      </c>
    </row>
    <row r="141" spans="1:11" x14ac:dyDescent="0.25">
      <c r="A141" s="4">
        <v>5</v>
      </c>
      <c r="B141" s="4" t="s">
        <v>669</v>
      </c>
      <c r="C141" s="4" t="s">
        <v>670</v>
      </c>
      <c r="D141" s="4">
        <v>2012</v>
      </c>
      <c r="E141" s="4"/>
      <c r="F141" s="79">
        <v>17</v>
      </c>
      <c r="G141" s="4">
        <v>17</v>
      </c>
      <c r="H141" s="4"/>
      <c r="I141" s="4" t="s">
        <v>514</v>
      </c>
      <c r="J141" s="4"/>
      <c r="K141">
        <v>798</v>
      </c>
    </row>
    <row r="142" spans="1:11" x14ac:dyDescent="0.25">
      <c r="A142" s="4">
        <v>5</v>
      </c>
      <c r="B142" s="4" t="s">
        <v>671</v>
      </c>
      <c r="C142" s="4" t="s">
        <v>672</v>
      </c>
      <c r="D142" s="4">
        <v>2012</v>
      </c>
      <c r="E142" s="4">
        <v>48</v>
      </c>
      <c r="F142" s="79">
        <v>17</v>
      </c>
      <c r="G142" s="4">
        <v>17</v>
      </c>
      <c r="H142" s="4"/>
      <c r="I142" s="4" t="s">
        <v>514</v>
      </c>
      <c r="J142" s="4"/>
      <c r="K142">
        <v>795</v>
      </c>
    </row>
    <row r="143" spans="1:11" x14ac:dyDescent="0.25">
      <c r="A143" s="4">
        <v>5</v>
      </c>
      <c r="B143" s="4" t="s">
        <v>673</v>
      </c>
      <c r="C143" s="4" t="s">
        <v>672</v>
      </c>
      <c r="D143" s="4">
        <v>2012</v>
      </c>
      <c r="E143" s="4">
        <v>48</v>
      </c>
      <c r="F143" s="79">
        <v>17</v>
      </c>
      <c r="G143" s="4">
        <v>17</v>
      </c>
      <c r="H143" s="4"/>
      <c r="I143" s="4" t="s">
        <v>514</v>
      </c>
      <c r="J143" s="4"/>
      <c r="K143">
        <v>796</v>
      </c>
    </row>
    <row r="144" spans="1:11" x14ac:dyDescent="0.25">
      <c r="A144" s="4">
        <v>5</v>
      </c>
      <c r="B144" s="4" t="s">
        <v>674</v>
      </c>
      <c r="C144" s="4" t="s">
        <v>675</v>
      </c>
      <c r="D144" s="4">
        <v>2012</v>
      </c>
      <c r="E144" s="4">
        <v>48</v>
      </c>
      <c r="F144" s="79">
        <v>17</v>
      </c>
      <c r="G144" s="4">
        <v>17</v>
      </c>
      <c r="H144" s="4"/>
      <c r="I144" s="4" t="s">
        <v>514</v>
      </c>
      <c r="J144" s="4"/>
    </row>
    <row r="145" spans="1:11" x14ac:dyDescent="0.25">
      <c r="A145" s="4">
        <v>5</v>
      </c>
      <c r="B145" s="4" t="s">
        <v>676</v>
      </c>
      <c r="C145" s="4" t="s">
        <v>677</v>
      </c>
      <c r="D145" s="4">
        <v>2012</v>
      </c>
      <c r="E145" s="4">
        <v>21</v>
      </c>
      <c r="F145" s="79">
        <v>17</v>
      </c>
      <c r="G145" s="4">
        <v>17</v>
      </c>
      <c r="H145" s="4"/>
      <c r="I145" s="4" t="s">
        <v>514</v>
      </c>
      <c r="J145" s="4"/>
    </row>
    <row r="146" spans="1:11" x14ac:dyDescent="0.25">
      <c r="A146" s="4">
        <v>5</v>
      </c>
      <c r="B146" s="4" t="s">
        <v>678</v>
      </c>
      <c r="C146" s="4" t="s">
        <v>679</v>
      </c>
      <c r="D146" s="4">
        <v>2012</v>
      </c>
      <c r="E146" s="4">
        <v>14</v>
      </c>
      <c r="F146" s="79">
        <v>17</v>
      </c>
      <c r="G146" s="4">
        <v>17</v>
      </c>
      <c r="H146" s="4"/>
      <c r="I146" s="4" t="s">
        <v>514</v>
      </c>
      <c r="J146" s="4"/>
    </row>
    <row r="147" spans="1:11" x14ac:dyDescent="0.25">
      <c r="A147" s="4">
        <v>5</v>
      </c>
      <c r="B147" s="4" t="s">
        <v>52</v>
      </c>
      <c r="C147" s="4" t="s">
        <v>123</v>
      </c>
      <c r="D147" s="4">
        <v>2005</v>
      </c>
      <c r="E147" s="4">
        <v>50</v>
      </c>
      <c r="F147" s="79">
        <v>17</v>
      </c>
      <c r="G147" s="4">
        <v>17</v>
      </c>
      <c r="H147" s="4"/>
      <c r="I147" s="4" t="s">
        <v>502</v>
      </c>
      <c r="J147" s="4"/>
    </row>
    <row r="148" spans="1:11" x14ac:dyDescent="0.25">
      <c r="A148" s="4"/>
      <c r="B148" s="4"/>
      <c r="C148" s="4"/>
      <c r="D148" s="4"/>
      <c r="E148" s="4"/>
      <c r="F148" s="79"/>
      <c r="G148" s="4"/>
      <c r="H148" s="4"/>
      <c r="I148" s="4"/>
      <c r="J148" s="4"/>
    </row>
    <row r="149" spans="1:11" x14ac:dyDescent="0.25">
      <c r="A149" s="4">
        <v>5</v>
      </c>
      <c r="B149" s="4" t="s">
        <v>650</v>
      </c>
      <c r="C149" s="4" t="s">
        <v>680</v>
      </c>
      <c r="D149" s="4">
        <v>2006</v>
      </c>
      <c r="E149" s="4">
        <v>28</v>
      </c>
      <c r="F149" s="79">
        <v>17</v>
      </c>
      <c r="G149" s="4"/>
      <c r="H149" s="4"/>
      <c r="I149" s="4" t="s">
        <v>511</v>
      </c>
      <c r="J149" s="4"/>
    </row>
    <row r="150" spans="1:1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80"/>
    </row>
    <row r="151" spans="1:11" x14ac:dyDescent="0.25">
      <c r="A151" s="2" t="s">
        <v>600</v>
      </c>
      <c r="B151" s="2" t="s">
        <v>0</v>
      </c>
      <c r="C151" s="2" t="s">
        <v>601</v>
      </c>
      <c r="D151" s="2" t="s">
        <v>476</v>
      </c>
      <c r="E151" s="2" t="s">
        <v>602</v>
      </c>
      <c r="F151" s="2" t="s">
        <v>603</v>
      </c>
      <c r="G151" s="2" t="s">
        <v>604</v>
      </c>
      <c r="H151" s="2" t="s">
        <v>605</v>
      </c>
      <c r="I151" s="2" t="s">
        <v>486</v>
      </c>
      <c r="J151" s="16"/>
      <c r="K151" s="16"/>
    </row>
    <row r="152" spans="1:11" x14ac:dyDescent="0.25">
      <c r="A152" s="2" t="s">
        <v>681</v>
      </c>
      <c r="B152" s="2" t="s">
        <v>682</v>
      </c>
      <c r="C152" s="2" t="s">
        <v>237</v>
      </c>
      <c r="D152" s="2" t="s">
        <v>683</v>
      </c>
      <c r="E152" s="2"/>
      <c r="F152" s="2">
        <v>14</v>
      </c>
      <c r="G152" s="2"/>
      <c r="H152" s="2"/>
      <c r="I152" s="2"/>
      <c r="J152" s="2"/>
      <c r="K152" s="16"/>
    </row>
    <row r="153" spans="1:11" x14ac:dyDescent="0.25">
      <c r="A153" s="4">
        <v>5</v>
      </c>
      <c r="B153" s="4" t="s">
        <v>684</v>
      </c>
      <c r="C153" s="4" t="s">
        <v>118</v>
      </c>
      <c r="D153" s="4">
        <v>2012</v>
      </c>
      <c r="E153" s="4">
        <v>31</v>
      </c>
      <c r="F153" s="4">
        <v>14</v>
      </c>
      <c r="G153" s="4">
        <v>14</v>
      </c>
      <c r="H153" s="4"/>
      <c r="I153" s="4" t="s">
        <v>504</v>
      </c>
      <c r="J153" s="4"/>
    </row>
    <row r="154" spans="1:11" x14ac:dyDescent="0.25">
      <c r="A154" s="4">
        <v>5</v>
      </c>
      <c r="B154" s="4" t="s">
        <v>685</v>
      </c>
      <c r="C154" s="4" t="s">
        <v>127</v>
      </c>
      <c r="D154" s="4">
        <v>2006</v>
      </c>
      <c r="E154" s="4">
        <v>58</v>
      </c>
      <c r="F154" s="4">
        <v>14</v>
      </c>
      <c r="G154" s="4">
        <v>14</v>
      </c>
      <c r="H154" s="4"/>
      <c r="I154" s="4" t="s">
        <v>647</v>
      </c>
      <c r="J154" s="4"/>
    </row>
    <row r="155" spans="1:11" x14ac:dyDescent="0.25">
      <c r="A155" s="4">
        <v>5</v>
      </c>
      <c r="B155" s="4" t="s">
        <v>686</v>
      </c>
      <c r="C155" s="4" t="s">
        <v>465</v>
      </c>
      <c r="D155" s="4">
        <v>2012</v>
      </c>
      <c r="E155" s="4"/>
      <c r="F155" s="4">
        <v>14</v>
      </c>
      <c r="G155" s="4">
        <v>14</v>
      </c>
      <c r="H155" s="4"/>
      <c r="I155" s="4" t="s">
        <v>687</v>
      </c>
      <c r="J155" s="4"/>
    </row>
    <row r="156" spans="1:11" x14ac:dyDescent="0.25">
      <c r="A156" s="4">
        <v>5</v>
      </c>
      <c r="B156" s="4" t="s">
        <v>48</v>
      </c>
      <c r="C156" s="4" t="s">
        <v>128</v>
      </c>
      <c r="D156" s="4">
        <v>2005</v>
      </c>
      <c r="E156" s="4">
        <v>50</v>
      </c>
      <c r="F156" s="4">
        <v>14</v>
      </c>
      <c r="G156" s="4">
        <v>14</v>
      </c>
      <c r="H156" s="4"/>
      <c r="I156" s="4" t="s">
        <v>630</v>
      </c>
      <c r="J156" s="4"/>
    </row>
    <row r="157" spans="1:11" x14ac:dyDescent="0.25">
      <c r="A157" s="4">
        <v>5</v>
      </c>
      <c r="B157" s="4" t="s">
        <v>49</v>
      </c>
      <c r="C157" s="4" t="s">
        <v>129</v>
      </c>
      <c r="D157" s="4">
        <v>2006</v>
      </c>
      <c r="E157" s="4">
        <v>58</v>
      </c>
      <c r="F157" s="4">
        <v>14</v>
      </c>
      <c r="G157" s="4">
        <v>14</v>
      </c>
      <c r="H157" s="4"/>
      <c r="I157" s="4" t="s">
        <v>688</v>
      </c>
      <c r="J157" s="4"/>
    </row>
    <row r="158" spans="1:11" x14ac:dyDescent="0.25">
      <c r="A158" s="4">
        <v>5</v>
      </c>
      <c r="B158" s="4" t="s">
        <v>50</v>
      </c>
      <c r="C158" s="4" t="s">
        <v>129</v>
      </c>
      <c r="D158" s="4">
        <v>2006</v>
      </c>
      <c r="E158" s="4">
        <v>58</v>
      </c>
      <c r="F158" s="4">
        <v>14</v>
      </c>
      <c r="G158" s="4">
        <v>14</v>
      </c>
      <c r="H158" s="4"/>
      <c r="I158" s="4" t="s">
        <v>688</v>
      </c>
      <c r="J158" s="4"/>
    </row>
    <row r="159" spans="1:11" x14ac:dyDescent="0.25">
      <c r="A159" s="4">
        <v>5</v>
      </c>
      <c r="B159" s="4" t="s">
        <v>18</v>
      </c>
      <c r="C159" s="4" t="s">
        <v>130</v>
      </c>
      <c r="D159" s="4">
        <v>2007</v>
      </c>
      <c r="E159" s="4">
        <v>43</v>
      </c>
      <c r="F159" s="4">
        <v>14</v>
      </c>
      <c r="G159" s="4">
        <v>14</v>
      </c>
      <c r="H159" s="4"/>
      <c r="I159" s="4" t="s">
        <v>688</v>
      </c>
      <c r="J159" s="4"/>
    </row>
    <row r="160" spans="1:11" x14ac:dyDescent="0.25">
      <c r="A160" s="4">
        <v>5</v>
      </c>
      <c r="B160" s="4" t="s">
        <v>308</v>
      </c>
      <c r="C160" s="4" t="s">
        <v>131</v>
      </c>
      <c r="D160" s="4">
        <v>2006</v>
      </c>
      <c r="E160" s="4">
        <v>25</v>
      </c>
      <c r="F160" s="4">
        <v>14</v>
      </c>
      <c r="G160" s="4">
        <v>14</v>
      </c>
      <c r="H160" s="4">
        <v>5</v>
      </c>
      <c r="I160" s="4" t="s">
        <v>689</v>
      </c>
      <c r="J160" s="4"/>
    </row>
    <row r="161" spans="1:11" x14ac:dyDescent="0.25">
      <c r="A161" s="4">
        <v>5</v>
      </c>
      <c r="B161" s="4" t="s">
        <v>52</v>
      </c>
      <c r="C161" s="4" t="s">
        <v>123</v>
      </c>
      <c r="D161" s="4">
        <v>2005</v>
      </c>
      <c r="E161" s="4">
        <v>50</v>
      </c>
      <c r="F161" s="4">
        <v>14</v>
      </c>
      <c r="G161" s="4">
        <v>14</v>
      </c>
      <c r="H161" s="4"/>
      <c r="I161" s="4" t="s">
        <v>502</v>
      </c>
      <c r="J161" s="4"/>
    </row>
    <row r="162" spans="1:1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1" x14ac:dyDescent="0.25">
      <c r="A163" s="4">
        <v>5</v>
      </c>
      <c r="B163" s="4" t="s">
        <v>650</v>
      </c>
      <c r="C163" s="4" t="s">
        <v>117</v>
      </c>
      <c r="D163" s="4">
        <v>2007</v>
      </c>
      <c r="E163" s="4">
        <v>30</v>
      </c>
      <c r="F163" s="4">
        <v>14</v>
      </c>
      <c r="G163" s="4">
        <v>14</v>
      </c>
      <c r="H163" s="4"/>
      <c r="I163" s="4" t="s">
        <v>511</v>
      </c>
      <c r="J163" s="4"/>
    </row>
    <row r="164" spans="1:1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80"/>
    </row>
    <row r="165" spans="1:11" x14ac:dyDescent="0.25">
      <c r="A165" s="2" t="s">
        <v>600</v>
      </c>
      <c r="B165" s="2" t="s">
        <v>0</v>
      </c>
      <c r="C165" s="2" t="s">
        <v>601</v>
      </c>
      <c r="D165" s="2" t="s">
        <v>476</v>
      </c>
      <c r="E165" s="2" t="s">
        <v>602</v>
      </c>
      <c r="F165" s="2" t="s">
        <v>603</v>
      </c>
      <c r="G165" s="2" t="s">
        <v>604</v>
      </c>
      <c r="H165" s="2" t="s">
        <v>605</v>
      </c>
      <c r="I165" s="2" t="s">
        <v>486</v>
      </c>
      <c r="J165" s="16"/>
      <c r="K165" s="16"/>
    </row>
    <row r="166" spans="1:11" x14ac:dyDescent="0.25">
      <c r="A166" s="2" t="s">
        <v>690</v>
      </c>
      <c r="B166" s="2" t="s">
        <v>691</v>
      </c>
      <c r="C166" s="2" t="s">
        <v>237</v>
      </c>
      <c r="D166" s="2" t="s">
        <v>692</v>
      </c>
      <c r="E166" s="2"/>
      <c r="F166" s="2">
        <v>18</v>
      </c>
      <c r="G166" s="2"/>
      <c r="H166" s="2"/>
      <c r="I166" s="2"/>
      <c r="J166" s="2"/>
      <c r="K166" s="16"/>
    </row>
    <row r="167" spans="1:11" x14ac:dyDescent="0.25">
      <c r="A167" s="4">
        <v>5</v>
      </c>
      <c r="B167" s="4" t="s">
        <v>684</v>
      </c>
      <c r="C167" s="4" t="s">
        <v>118</v>
      </c>
      <c r="D167" s="4">
        <v>2012</v>
      </c>
      <c r="E167" s="4">
        <v>31</v>
      </c>
      <c r="F167" s="4">
        <v>18</v>
      </c>
      <c r="G167" s="4">
        <v>17</v>
      </c>
      <c r="H167" s="4"/>
      <c r="I167" s="4" t="s">
        <v>504</v>
      </c>
      <c r="J167" s="4"/>
      <c r="K167" t="s">
        <v>693</v>
      </c>
    </row>
    <row r="168" spans="1:11" x14ac:dyDescent="0.25">
      <c r="A168" s="4">
        <v>5</v>
      </c>
      <c r="B168" s="4" t="s">
        <v>685</v>
      </c>
      <c r="C168" s="4" t="s">
        <v>694</v>
      </c>
      <c r="D168" s="4">
        <v>2006</v>
      </c>
      <c r="E168" s="4">
        <v>58</v>
      </c>
      <c r="F168" s="4">
        <v>18</v>
      </c>
      <c r="G168" s="4">
        <v>18</v>
      </c>
      <c r="H168" s="4"/>
      <c r="I168" s="4" t="s">
        <v>502</v>
      </c>
      <c r="J168" s="4"/>
    </row>
    <row r="169" spans="1:11" x14ac:dyDescent="0.25">
      <c r="A169" s="4">
        <v>5</v>
      </c>
      <c r="B169" s="4" t="s">
        <v>48</v>
      </c>
      <c r="C169" s="4" t="s">
        <v>128</v>
      </c>
      <c r="D169" s="4">
        <v>2005</v>
      </c>
      <c r="E169" s="4">
        <v>50</v>
      </c>
      <c r="F169" s="4">
        <v>18</v>
      </c>
      <c r="G169" s="4">
        <v>18</v>
      </c>
      <c r="H169" s="4"/>
      <c r="I169" s="4" t="s">
        <v>507</v>
      </c>
      <c r="J169" s="4"/>
    </row>
    <row r="170" spans="1:11" x14ac:dyDescent="0.25">
      <c r="A170" s="4">
        <v>5</v>
      </c>
      <c r="B170" s="4" t="s">
        <v>49</v>
      </c>
      <c r="C170" s="4" t="s">
        <v>129</v>
      </c>
      <c r="D170" s="4">
        <v>2006</v>
      </c>
      <c r="E170" s="4">
        <v>58</v>
      </c>
      <c r="F170" s="4">
        <v>18</v>
      </c>
      <c r="G170" s="4">
        <v>18</v>
      </c>
      <c r="H170" s="4"/>
      <c r="I170" s="4" t="s">
        <v>502</v>
      </c>
      <c r="J170" s="4"/>
    </row>
    <row r="171" spans="1:11" x14ac:dyDescent="0.25">
      <c r="A171" s="4">
        <v>5</v>
      </c>
      <c r="B171" s="4" t="s">
        <v>50</v>
      </c>
      <c r="C171" s="4" t="s">
        <v>129</v>
      </c>
      <c r="D171" s="4">
        <v>2006</v>
      </c>
      <c r="E171" s="4">
        <v>58</v>
      </c>
      <c r="F171" s="4">
        <v>18</v>
      </c>
      <c r="G171" s="4">
        <v>18</v>
      </c>
      <c r="H171" s="4"/>
      <c r="I171" s="4" t="s">
        <v>502</v>
      </c>
      <c r="J171" s="4"/>
    </row>
    <row r="172" spans="1:11" x14ac:dyDescent="0.25">
      <c r="A172" s="4">
        <v>5</v>
      </c>
      <c r="B172" s="4" t="s">
        <v>18</v>
      </c>
      <c r="C172" s="4" t="s">
        <v>130</v>
      </c>
      <c r="D172" s="4">
        <v>2007</v>
      </c>
      <c r="E172" s="4">
        <v>43</v>
      </c>
      <c r="F172" s="4">
        <v>18</v>
      </c>
      <c r="G172" s="4">
        <v>18</v>
      </c>
      <c r="H172" s="4"/>
      <c r="I172" s="4" t="s">
        <v>502</v>
      </c>
      <c r="J172" s="4"/>
    </row>
    <row r="173" spans="1:11" x14ac:dyDescent="0.25">
      <c r="A173" s="4">
        <v>5</v>
      </c>
      <c r="B173" s="4" t="s">
        <v>308</v>
      </c>
      <c r="C173" s="4" t="s">
        <v>131</v>
      </c>
      <c r="D173" s="4">
        <v>2006</v>
      </c>
      <c r="E173" s="4">
        <v>25</v>
      </c>
      <c r="F173" s="4">
        <v>18</v>
      </c>
      <c r="G173" s="4">
        <v>17</v>
      </c>
      <c r="H173" s="4">
        <v>1</v>
      </c>
      <c r="I173" s="4" t="s">
        <v>689</v>
      </c>
      <c r="J173" s="4"/>
      <c r="K173" t="s">
        <v>693</v>
      </c>
    </row>
    <row r="174" spans="1:11" x14ac:dyDescent="0.25">
      <c r="A174" s="4">
        <v>5</v>
      </c>
      <c r="B174" s="4" t="s">
        <v>52</v>
      </c>
      <c r="C174" s="4" t="s">
        <v>123</v>
      </c>
      <c r="D174" s="4">
        <v>2005</v>
      </c>
      <c r="E174" s="4">
        <v>50</v>
      </c>
      <c r="F174" s="4">
        <v>18</v>
      </c>
      <c r="G174" s="4">
        <v>18</v>
      </c>
      <c r="H174" s="4"/>
      <c r="I174" s="4" t="s">
        <v>502</v>
      </c>
      <c r="J174" s="4"/>
    </row>
    <row r="175" spans="1:1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1" x14ac:dyDescent="0.25">
      <c r="A176" s="4">
        <v>5</v>
      </c>
      <c r="B176" s="4" t="s">
        <v>650</v>
      </c>
      <c r="C176" s="4" t="s">
        <v>117</v>
      </c>
      <c r="D176" s="4">
        <v>2007</v>
      </c>
      <c r="E176" s="4">
        <v>30</v>
      </c>
      <c r="F176" s="4">
        <v>18</v>
      </c>
      <c r="G176" s="4">
        <v>17</v>
      </c>
      <c r="H176" s="4"/>
      <c r="I176" s="4" t="s">
        <v>511</v>
      </c>
      <c r="J176" s="4"/>
      <c r="K176" t="s">
        <v>693</v>
      </c>
    </row>
    <row r="177" spans="1:12" x14ac:dyDescent="0.25">
      <c r="A177" s="4" t="s">
        <v>625</v>
      </c>
      <c r="B177" s="4"/>
      <c r="C177" s="4"/>
      <c r="D177" s="4"/>
      <c r="E177" s="4"/>
      <c r="F177" s="4"/>
      <c r="G177" s="4"/>
      <c r="H177" s="4"/>
      <c r="I177" s="4"/>
      <c r="J177" s="80"/>
    </row>
    <row r="178" spans="1:12" x14ac:dyDescent="0.25">
      <c r="A178" s="2" t="s">
        <v>600</v>
      </c>
      <c r="B178" s="2" t="s">
        <v>0</v>
      </c>
      <c r="C178" s="2" t="s">
        <v>601</v>
      </c>
      <c r="D178" s="2" t="s">
        <v>476</v>
      </c>
      <c r="E178" s="2" t="s">
        <v>602</v>
      </c>
      <c r="F178" s="2" t="s">
        <v>603</v>
      </c>
      <c r="G178" s="2" t="s">
        <v>604</v>
      </c>
      <c r="H178" s="2" t="s">
        <v>605</v>
      </c>
      <c r="I178" s="2" t="s">
        <v>486</v>
      </c>
      <c r="J178" s="16"/>
      <c r="K178" s="16"/>
    </row>
    <row r="179" spans="1:12" x14ac:dyDescent="0.25">
      <c r="A179" s="2" t="s">
        <v>695</v>
      </c>
      <c r="B179" s="2" t="s">
        <v>696</v>
      </c>
      <c r="C179" s="2"/>
      <c r="D179" s="2" t="s">
        <v>809</v>
      </c>
      <c r="E179" s="2"/>
      <c r="F179" s="2">
        <v>15</v>
      </c>
      <c r="G179" s="2"/>
      <c r="H179" s="2"/>
      <c r="I179" s="2"/>
      <c r="J179" s="2"/>
      <c r="K179" s="16"/>
    </row>
    <row r="180" spans="1:12" x14ac:dyDescent="0.25">
      <c r="A180" s="4">
        <v>6</v>
      </c>
      <c r="B180" s="4" t="s">
        <v>698</v>
      </c>
      <c r="C180" s="4" t="s">
        <v>699</v>
      </c>
      <c r="D180" s="4">
        <v>2009</v>
      </c>
      <c r="E180" s="4"/>
      <c r="F180" s="2">
        <v>15</v>
      </c>
      <c r="G180" s="4">
        <v>15</v>
      </c>
      <c r="H180" s="4"/>
      <c r="I180" s="4" t="s">
        <v>504</v>
      </c>
      <c r="J180" s="4"/>
      <c r="K180" s="4" t="s">
        <v>667</v>
      </c>
    </row>
    <row r="181" spans="1:12" x14ac:dyDescent="0.25">
      <c r="A181" s="4">
        <v>6</v>
      </c>
      <c r="B181" s="4" t="s">
        <v>18</v>
      </c>
      <c r="C181" s="4" t="s">
        <v>132</v>
      </c>
      <c r="D181" s="4">
        <v>2008</v>
      </c>
      <c r="E181" s="4">
        <v>40</v>
      </c>
      <c r="F181" s="2">
        <v>15</v>
      </c>
      <c r="G181" s="4">
        <v>15</v>
      </c>
      <c r="H181" s="4"/>
      <c r="I181" s="4" t="s">
        <v>502</v>
      </c>
      <c r="J181" s="4"/>
      <c r="K181" s="4"/>
    </row>
    <row r="182" spans="1:12" x14ac:dyDescent="0.25">
      <c r="A182" s="4">
        <v>6</v>
      </c>
      <c r="B182" s="4" t="s">
        <v>700</v>
      </c>
      <c r="C182" s="4" t="s">
        <v>133</v>
      </c>
      <c r="D182" s="4">
        <v>2007</v>
      </c>
      <c r="E182" s="4">
        <v>45</v>
      </c>
      <c r="F182" s="2">
        <v>15</v>
      </c>
      <c r="G182" s="4">
        <v>15</v>
      </c>
      <c r="H182" s="4"/>
      <c r="I182" s="4" t="s">
        <v>701</v>
      </c>
      <c r="J182" s="4"/>
      <c r="K182" s="4"/>
    </row>
    <row r="183" spans="1:12" x14ac:dyDescent="0.25">
      <c r="A183" s="4">
        <v>6</v>
      </c>
      <c r="B183" s="4" t="s">
        <v>48</v>
      </c>
      <c r="C183" s="4" t="s">
        <v>134</v>
      </c>
      <c r="D183" s="4">
        <v>2006</v>
      </c>
      <c r="E183" s="4">
        <v>55</v>
      </c>
      <c r="F183" s="2">
        <v>15</v>
      </c>
      <c r="G183" s="4">
        <v>15</v>
      </c>
      <c r="H183" s="4"/>
      <c r="I183" s="4" t="s">
        <v>507</v>
      </c>
      <c r="J183" s="4"/>
      <c r="K183" s="4"/>
    </row>
    <row r="184" spans="1:12" x14ac:dyDescent="0.25">
      <c r="A184" s="4">
        <v>6</v>
      </c>
      <c r="B184" s="4" t="s">
        <v>54</v>
      </c>
      <c r="C184" s="4" t="s">
        <v>136</v>
      </c>
      <c r="D184" s="4">
        <v>2009</v>
      </c>
      <c r="E184" s="4">
        <v>43</v>
      </c>
      <c r="F184" s="2">
        <v>15</v>
      </c>
      <c r="G184" s="4">
        <v>15</v>
      </c>
      <c r="H184" s="4"/>
      <c r="I184" s="4" t="s">
        <v>512</v>
      </c>
      <c r="J184" s="4"/>
      <c r="K184" s="4"/>
    </row>
    <row r="185" spans="1:12" x14ac:dyDescent="0.25">
      <c r="A185" s="4">
        <v>6</v>
      </c>
      <c r="B185" s="4" t="s">
        <v>55</v>
      </c>
      <c r="C185" s="4" t="s">
        <v>137</v>
      </c>
      <c r="D185" s="4">
        <v>2009</v>
      </c>
      <c r="E185" s="4">
        <v>40</v>
      </c>
      <c r="F185" s="2">
        <v>15</v>
      </c>
      <c r="G185" s="4">
        <v>15</v>
      </c>
      <c r="H185" s="4"/>
      <c r="I185" s="4" t="s">
        <v>506</v>
      </c>
      <c r="J185" s="4"/>
      <c r="K185" s="4"/>
      <c r="L185">
        <v>0</v>
      </c>
    </row>
    <row r="186" spans="1:12" x14ac:dyDescent="0.25">
      <c r="A186" s="4">
        <v>6</v>
      </c>
      <c r="B186" s="4" t="s">
        <v>256</v>
      </c>
      <c r="C186" s="4" t="s">
        <v>702</v>
      </c>
      <c r="D186" s="4">
        <v>2009</v>
      </c>
      <c r="E186" s="4">
        <v>45</v>
      </c>
      <c r="F186" s="2">
        <v>15</v>
      </c>
      <c r="G186" s="4">
        <v>15</v>
      </c>
      <c r="H186" s="4"/>
      <c r="I186" s="4" t="s">
        <v>502</v>
      </c>
      <c r="J186" s="4"/>
      <c r="K186" s="4"/>
    </row>
    <row r="187" spans="1:12" x14ac:dyDescent="0.25">
      <c r="A187" s="4">
        <v>6</v>
      </c>
      <c r="B187" s="4" t="s">
        <v>58</v>
      </c>
      <c r="C187" s="4" t="s">
        <v>138</v>
      </c>
      <c r="D187" s="4">
        <v>2006</v>
      </c>
      <c r="E187" s="4">
        <v>50</v>
      </c>
      <c r="F187" s="2">
        <v>15</v>
      </c>
      <c r="G187" s="4">
        <v>15</v>
      </c>
      <c r="H187" s="4"/>
      <c r="I187" s="4" t="s">
        <v>502</v>
      </c>
      <c r="J187" s="4"/>
      <c r="K187" s="4"/>
    </row>
    <row r="188" spans="1:12" x14ac:dyDescent="0.25">
      <c r="A188" s="4">
        <v>6</v>
      </c>
      <c r="B188" s="4" t="s">
        <v>59</v>
      </c>
      <c r="C188" s="4" t="s">
        <v>140</v>
      </c>
      <c r="D188" s="4">
        <v>2005</v>
      </c>
      <c r="E188" s="4">
        <v>60</v>
      </c>
      <c r="F188" s="2">
        <v>15</v>
      </c>
      <c r="G188" s="4">
        <v>15</v>
      </c>
      <c r="H188" s="4"/>
      <c r="I188" s="4" t="s">
        <v>506</v>
      </c>
      <c r="J188" s="4"/>
      <c r="K188" s="4"/>
    </row>
    <row r="189" spans="1:12" x14ac:dyDescent="0.25">
      <c r="A189" s="4">
        <v>6</v>
      </c>
      <c r="B189" s="4" t="s">
        <v>703</v>
      </c>
      <c r="C189" s="4" t="s">
        <v>135</v>
      </c>
      <c r="D189" s="4">
        <v>2007</v>
      </c>
      <c r="E189" s="4">
        <v>15</v>
      </c>
      <c r="F189" s="4">
        <v>8</v>
      </c>
      <c r="G189" s="4">
        <v>7</v>
      </c>
      <c r="H189" s="4">
        <v>1</v>
      </c>
      <c r="I189" s="4" t="s">
        <v>689</v>
      </c>
      <c r="J189" s="4"/>
      <c r="K189" s="4"/>
    </row>
    <row r="190" spans="1:12" x14ac:dyDescent="0.25">
      <c r="A190" s="4">
        <v>6</v>
      </c>
      <c r="B190" s="4" t="s">
        <v>704</v>
      </c>
      <c r="C190" s="4" t="s">
        <v>139</v>
      </c>
      <c r="D190" s="4">
        <v>2007</v>
      </c>
      <c r="E190" s="4">
        <v>15</v>
      </c>
      <c r="F190" s="4">
        <v>7</v>
      </c>
      <c r="G190" s="4">
        <v>5</v>
      </c>
      <c r="H190" s="4">
        <v>2</v>
      </c>
      <c r="I190" s="4" t="s">
        <v>689</v>
      </c>
      <c r="J190" s="4"/>
      <c r="K190" s="4"/>
    </row>
    <row r="191" spans="1:12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2" x14ac:dyDescent="0.25">
      <c r="A192" s="4">
        <v>6</v>
      </c>
      <c r="B192" s="4" t="s">
        <v>705</v>
      </c>
      <c r="C192" s="4" t="s">
        <v>117</v>
      </c>
      <c r="D192" s="4">
        <v>2007</v>
      </c>
      <c r="E192" s="4">
        <v>20</v>
      </c>
      <c r="F192" s="4">
        <v>15</v>
      </c>
      <c r="G192" s="4">
        <v>15</v>
      </c>
      <c r="H192" s="4">
        <v>7</v>
      </c>
      <c r="I192" s="4" t="s">
        <v>511</v>
      </c>
      <c r="J192" s="4"/>
      <c r="K192" s="4"/>
    </row>
    <row r="193" spans="1:11" x14ac:dyDescent="0.25">
      <c r="A193" s="4">
        <v>6</v>
      </c>
      <c r="B193" s="4" t="s">
        <v>60</v>
      </c>
      <c r="C193" s="4" t="s">
        <v>706</v>
      </c>
      <c r="D193" s="4">
        <v>2012</v>
      </c>
      <c r="E193" s="4">
        <v>27</v>
      </c>
      <c r="F193" s="4">
        <v>15</v>
      </c>
      <c r="G193" s="4">
        <v>15</v>
      </c>
      <c r="H193" s="4"/>
      <c r="I193" s="4" t="s">
        <v>503</v>
      </c>
      <c r="J193" s="4"/>
      <c r="K193" s="4"/>
    </row>
    <row r="194" spans="1:1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80"/>
      <c r="K194" s="80"/>
    </row>
    <row r="195" spans="1:11" x14ac:dyDescent="0.25">
      <c r="A195" s="2" t="s">
        <v>600</v>
      </c>
      <c r="B195" s="2" t="s">
        <v>0</v>
      </c>
      <c r="C195" s="2" t="s">
        <v>601</v>
      </c>
      <c r="D195" s="2" t="s">
        <v>476</v>
      </c>
      <c r="E195" s="2" t="s">
        <v>602</v>
      </c>
      <c r="F195" s="2" t="s">
        <v>603</v>
      </c>
      <c r="G195" s="2" t="s">
        <v>604</v>
      </c>
      <c r="H195" s="2" t="s">
        <v>605</v>
      </c>
      <c r="I195" s="2" t="s">
        <v>486</v>
      </c>
      <c r="J195" s="16"/>
      <c r="K195" s="16"/>
    </row>
    <row r="196" spans="1:11" x14ac:dyDescent="0.25">
      <c r="A196" s="2" t="s">
        <v>707</v>
      </c>
      <c r="B196" s="2" t="s">
        <v>708</v>
      </c>
      <c r="C196" s="2"/>
      <c r="D196" s="2" t="s">
        <v>697</v>
      </c>
      <c r="E196" s="2"/>
      <c r="F196" s="2">
        <v>14</v>
      </c>
      <c r="G196" s="2"/>
      <c r="H196" s="2"/>
      <c r="I196" s="2"/>
      <c r="J196" s="16"/>
      <c r="K196" s="16"/>
    </row>
    <row r="197" spans="1:11" x14ac:dyDescent="0.25">
      <c r="A197" s="4">
        <v>6</v>
      </c>
      <c r="B197" s="4" t="s">
        <v>698</v>
      </c>
      <c r="C197" s="4" t="s">
        <v>699</v>
      </c>
      <c r="D197" s="4">
        <v>2009</v>
      </c>
      <c r="E197" s="4"/>
      <c r="F197" s="4">
        <v>14</v>
      </c>
      <c r="G197" s="4">
        <v>14</v>
      </c>
      <c r="H197" s="4"/>
      <c r="I197" s="4" t="s">
        <v>504</v>
      </c>
      <c r="J197" s="4"/>
      <c r="K197" s="4"/>
    </row>
    <row r="198" spans="1:11" x14ac:dyDescent="0.25">
      <c r="A198" s="4">
        <v>6</v>
      </c>
      <c r="B198" s="4" t="s">
        <v>18</v>
      </c>
      <c r="C198" s="4" t="s">
        <v>132</v>
      </c>
      <c r="D198" s="4">
        <v>2008</v>
      </c>
      <c r="E198" s="4">
        <v>40</v>
      </c>
      <c r="F198" s="4">
        <v>14</v>
      </c>
      <c r="G198" s="4">
        <v>14</v>
      </c>
      <c r="H198" s="4"/>
      <c r="I198" s="4" t="s">
        <v>502</v>
      </c>
      <c r="J198" s="4">
        <v>602</v>
      </c>
      <c r="K198" s="4"/>
    </row>
    <row r="199" spans="1:11" x14ac:dyDescent="0.25">
      <c r="A199" s="4">
        <v>6</v>
      </c>
      <c r="B199" s="4" t="s">
        <v>700</v>
      </c>
      <c r="C199" s="4" t="s">
        <v>133</v>
      </c>
      <c r="D199" s="4">
        <v>2007</v>
      </c>
      <c r="E199" s="4">
        <v>45</v>
      </c>
      <c r="F199" s="4">
        <v>14</v>
      </c>
      <c r="G199" s="4">
        <v>14</v>
      </c>
      <c r="H199" s="4"/>
      <c r="I199" s="4" t="s">
        <v>701</v>
      </c>
      <c r="J199" s="4"/>
      <c r="K199" s="4"/>
    </row>
    <row r="200" spans="1:11" x14ac:dyDescent="0.25">
      <c r="A200" s="4">
        <v>6</v>
      </c>
      <c r="B200" s="4" t="s">
        <v>48</v>
      </c>
      <c r="C200" s="4" t="s">
        <v>134</v>
      </c>
      <c r="D200" s="4">
        <v>2006</v>
      </c>
      <c r="E200" s="4">
        <v>55</v>
      </c>
      <c r="F200" s="4">
        <v>14</v>
      </c>
      <c r="G200" s="4">
        <v>14</v>
      </c>
      <c r="H200" s="4"/>
      <c r="I200" s="4" t="s">
        <v>507</v>
      </c>
      <c r="J200" s="4"/>
      <c r="K200" s="4"/>
    </row>
    <row r="201" spans="1:11" x14ac:dyDescent="0.25">
      <c r="A201" s="4">
        <v>6</v>
      </c>
      <c r="B201" s="4" t="s">
        <v>54</v>
      </c>
      <c r="C201" s="4" t="s">
        <v>136</v>
      </c>
      <c r="D201" s="4">
        <v>2009</v>
      </c>
      <c r="E201" s="4">
        <v>43</v>
      </c>
      <c r="F201" s="4">
        <v>14</v>
      </c>
      <c r="G201" s="4">
        <v>14</v>
      </c>
      <c r="H201" s="4"/>
      <c r="I201" s="4" t="s">
        <v>512</v>
      </c>
      <c r="J201" s="4"/>
      <c r="K201" s="4"/>
    </row>
    <row r="202" spans="1:11" x14ac:dyDescent="0.25">
      <c r="A202" s="4">
        <v>6</v>
      </c>
      <c r="B202" s="4" t="s">
        <v>55</v>
      </c>
      <c r="C202" s="4" t="s">
        <v>137</v>
      </c>
      <c r="D202" s="4">
        <v>2009</v>
      </c>
      <c r="E202" s="4">
        <v>40</v>
      </c>
      <c r="F202" s="4">
        <v>14</v>
      </c>
      <c r="G202" s="4">
        <v>14</v>
      </c>
      <c r="H202" s="4"/>
      <c r="I202" s="4" t="s">
        <v>506</v>
      </c>
      <c r="J202" s="4"/>
      <c r="K202" s="4"/>
    </row>
    <row r="203" spans="1:11" x14ac:dyDescent="0.25">
      <c r="A203" s="4">
        <v>6</v>
      </c>
      <c r="B203" s="4" t="s">
        <v>709</v>
      </c>
      <c r="C203" s="4" t="s">
        <v>702</v>
      </c>
      <c r="D203" s="4">
        <v>2009</v>
      </c>
      <c r="E203" s="4">
        <v>45</v>
      </c>
      <c r="F203" s="4">
        <v>14</v>
      </c>
      <c r="G203" s="4">
        <v>14</v>
      </c>
      <c r="H203" s="4"/>
      <c r="I203" s="4" t="s">
        <v>502</v>
      </c>
      <c r="J203" s="4">
        <v>661</v>
      </c>
      <c r="K203" s="4"/>
    </row>
    <row r="204" spans="1:11" x14ac:dyDescent="0.25">
      <c r="A204" s="4">
        <v>6</v>
      </c>
      <c r="B204" s="4" t="s">
        <v>58</v>
      </c>
      <c r="C204" s="4" t="s">
        <v>138</v>
      </c>
      <c r="D204" s="4">
        <v>2006</v>
      </c>
      <c r="E204" s="4">
        <v>50</v>
      </c>
      <c r="F204" s="4">
        <v>14</v>
      </c>
      <c r="G204" s="4">
        <v>14</v>
      </c>
      <c r="H204" s="4"/>
      <c r="I204" s="4" t="s">
        <v>502</v>
      </c>
      <c r="J204" s="4"/>
      <c r="K204" s="4"/>
    </row>
    <row r="205" spans="1:11" x14ac:dyDescent="0.25">
      <c r="A205" s="4">
        <v>6</v>
      </c>
      <c r="B205" s="4" t="s">
        <v>59</v>
      </c>
      <c r="C205" s="4" t="s">
        <v>140</v>
      </c>
      <c r="D205" s="4">
        <v>2005</v>
      </c>
      <c r="E205" s="4">
        <v>60</v>
      </c>
      <c r="F205" s="4">
        <v>14</v>
      </c>
      <c r="G205" s="4">
        <v>14</v>
      </c>
      <c r="H205" s="4"/>
      <c r="I205" s="4" t="s">
        <v>506</v>
      </c>
      <c r="J205" s="4"/>
      <c r="K205" s="4"/>
    </row>
    <row r="206" spans="1:11" x14ac:dyDescent="0.25">
      <c r="A206" s="4">
        <v>6</v>
      </c>
      <c r="B206" s="4" t="s">
        <v>703</v>
      </c>
      <c r="C206" s="4" t="s">
        <v>135</v>
      </c>
      <c r="D206" s="4">
        <v>2007</v>
      </c>
      <c r="E206" s="4">
        <v>15</v>
      </c>
      <c r="F206" s="4">
        <v>7</v>
      </c>
      <c r="G206" s="4">
        <v>5</v>
      </c>
      <c r="H206" s="4"/>
      <c r="I206" s="4" t="s">
        <v>689</v>
      </c>
      <c r="J206" s="4"/>
      <c r="K206" s="4"/>
    </row>
    <row r="207" spans="1:11" x14ac:dyDescent="0.25">
      <c r="A207" s="4">
        <v>6</v>
      </c>
      <c r="B207" s="4" t="s">
        <v>704</v>
      </c>
      <c r="C207" s="4" t="s">
        <v>139</v>
      </c>
      <c r="D207" s="4">
        <v>2007</v>
      </c>
      <c r="E207" s="4">
        <v>15</v>
      </c>
      <c r="F207" s="4">
        <v>7</v>
      </c>
      <c r="G207" s="4">
        <v>7</v>
      </c>
      <c r="H207" s="4">
        <v>2</v>
      </c>
      <c r="I207" s="4" t="s">
        <v>689</v>
      </c>
      <c r="J207" s="4"/>
      <c r="K207" s="4"/>
    </row>
    <row r="208" spans="1:1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25">
      <c r="A209" s="4">
        <v>6</v>
      </c>
      <c r="B209" s="4" t="s">
        <v>705</v>
      </c>
      <c r="C209" s="4" t="s">
        <v>117</v>
      </c>
      <c r="D209" s="4">
        <v>2007</v>
      </c>
      <c r="E209" s="4">
        <v>20</v>
      </c>
      <c r="F209" s="4">
        <v>14</v>
      </c>
      <c r="G209" s="4">
        <v>14</v>
      </c>
      <c r="H209" s="4">
        <v>7</v>
      </c>
      <c r="I209" s="4" t="s">
        <v>511</v>
      </c>
      <c r="J209" s="4"/>
      <c r="K209" s="4"/>
    </row>
    <row r="210" spans="1:11" x14ac:dyDescent="0.25">
      <c r="A210" s="4">
        <v>6</v>
      </c>
      <c r="B210" s="4" t="s">
        <v>60</v>
      </c>
      <c r="C210" s="4" t="s">
        <v>706</v>
      </c>
      <c r="D210" s="4">
        <v>2012</v>
      </c>
      <c r="E210" s="4">
        <v>27</v>
      </c>
      <c r="F210" s="4">
        <v>14</v>
      </c>
      <c r="G210" s="4">
        <v>14</v>
      </c>
      <c r="H210" s="4"/>
      <c r="I210" s="4" t="s">
        <v>503</v>
      </c>
      <c r="J210" s="4"/>
      <c r="K210" s="4"/>
    </row>
    <row r="211" spans="1:1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80"/>
      <c r="K211" s="80"/>
    </row>
    <row r="212" spans="1:11" x14ac:dyDescent="0.25">
      <c r="A212" s="2" t="s">
        <v>600</v>
      </c>
      <c r="B212" s="2" t="s">
        <v>0</v>
      </c>
      <c r="C212" s="2" t="s">
        <v>601</v>
      </c>
      <c r="D212" s="2" t="s">
        <v>476</v>
      </c>
      <c r="E212" s="2" t="s">
        <v>602</v>
      </c>
      <c r="F212" s="2" t="s">
        <v>603</v>
      </c>
      <c r="G212" s="2" t="s">
        <v>604</v>
      </c>
      <c r="H212" s="2" t="s">
        <v>605</v>
      </c>
      <c r="I212" s="2" t="s">
        <v>486</v>
      </c>
      <c r="J212" s="16"/>
      <c r="K212" s="16"/>
    </row>
    <row r="213" spans="1:11" x14ac:dyDescent="0.25">
      <c r="A213" s="2" t="s">
        <v>710</v>
      </c>
      <c r="B213" s="2" t="s">
        <v>711</v>
      </c>
      <c r="C213" s="2" t="s">
        <v>712</v>
      </c>
      <c r="D213" s="2" t="s">
        <v>697</v>
      </c>
      <c r="E213" s="2"/>
      <c r="F213" s="2">
        <v>14</v>
      </c>
      <c r="G213" s="2"/>
      <c r="H213" s="2"/>
      <c r="I213" s="2"/>
      <c r="J213" s="2"/>
      <c r="K213" s="81"/>
    </row>
    <row r="214" spans="1:11" x14ac:dyDescent="0.25">
      <c r="A214" s="4">
        <v>7</v>
      </c>
      <c r="B214" s="4" t="s">
        <v>61</v>
      </c>
      <c r="C214" s="4" t="s">
        <v>142</v>
      </c>
      <c r="D214" s="4">
        <v>2004</v>
      </c>
      <c r="E214" s="4">
        <v>14</v>
      </c>
      <c r="F214" s="4">
        <v>14</v>
      </c>
      <c r="G214" s="4">
        <v>14</v>
      </c>
      <c r="H214" s="4"/>
      <c r="I214" s="4" t="s">
        <v>502</v>
      </c>
      <c r="J214" s="4"/>
    </row>
    <row r="215" spans="1:11" x14ac:dyDescent="0.25">
      <c r="A215" s="4">
        <v>7</v>
      </c>
      <c r="B215" s="4" t="s">
        <v>18</v>
      </c>
      <c r="C215" s="4" t="s">
        <v>132</v>
      </c>
      <c r="D215" s="4">
        <v>2009</v>
      </c>
      <c r="E215" s="4">
        <v>38</v>
      </c>
      <c r="F215" s="4">
        <v>14</v>
      </c>
      <c r="G215" s="4">
        <v>14</v>
      </c>
      <c r="H215" s="4"/>
      <c r="I215" s="4" t="s">
        <v>502</v>
      </c>
      <c r="J215" s="4"/>
    </row>
    <row r="216" spans="1:11" x14ac:dyDescent="0.25">
      <c r="A216" s="4">
        <v>7</v>
      </c>
      <c r="B216" s="4" t="s">
        <v>713</v>
      </c>
      <c r="C216" s="4" t="s">
        <v>118</v>
      </c>
      <c r="D216" s="4">
        <v>2010</v>
      </c>
      <c r="E216" s="4">
        <v>55</v>
      </c>
      <c r="F216" s="4">
        <v>14</v>
      </c>
      <c r="G216" s="4">
        <v>14</v>
      </c>
      <c r="H216" s="4"/>
      <c r="I216" s="4" t="s">
        <v>504</v>
      </c>
      <c r="J216" s="4"/>
    </row>
    <row r="217" spans="1:11" x14ac:dyDescent="0.25">
      <c r="A217" s="4">
        <v>7</v>
      </c>
      <c r="B217" s="4" t="s">
        <v>714</v>
      </c>
      <c r="C217" s="4" t="s">
        <v>135</v>
      </c>
      <c r="D217" s="4">
        <v>2008</v>
      </c>
      <c r="E217" s="4">
        <v>25</v>
      </c>
      <c r="F217" s="4">
        <v>7</v>
      </c>
      <c r="G217" s="4">
        <v>7</v>
      </c>
      <c r="H217" s="4"/>
      <c r="I217" s="4" t="s">
        <v>689</v>
      </c>
      <c r="J217" s="4"/>
    </row>
    <row r="218" spans="1:11" x14ac:dyDescent="0.25">
      <c r="A218" s="4">
        <v>7</v>
      </c>
      <c r="B218" s="4" t="s">
        <v>715</v>
      </c>
      <c r="C218" s="4" t="s">
        <v>136</v>
      </c>
      <c r="D218" s="4">
        <v>2010</v>
      </c>
      <c r="E218" s="4">
        <v>58</v>
      </c>
      <c r="F218" s="4">
        <v>14</v>
      </c>
      <c r="G218" s="4">
        <v>14</v>
      </c>
      <c r="H218" s="4"/>
      <c r="I218" s="4" t="s">
        <v>502</v>
      </c>
      <c r="J218" s="4"/>
    </row>
    <row r="219" spans="1:11" x14ac:dyDescent="0.25">
      <c r="A219" s="4">
        <v>7</v>
      </c>
      <c r="B219" s="4" t="s">
        <v>66</v>
      </c>
      <c r="C219" s="4" t="s">
        <v>282</v>
      </c>
      <c r="D219" s="4">
        <v>2007</v>
      </c>
      <c r="E219" s="4">
        <v>4</v>
      </c>
      <c r="F219" s="4">
        <v>14</v>
      </c>
      <c r="G219" s="4">
        <v>14</v>
      </c>
      <c r="H219" s="4"/>
      <c r="I219" s="4" t="s">
        <v>509</v>
      </c>
      <c r="J219" s="4"/>
      <c r="K219" t="s">
        <v>805</v>
      </c>
    </row>
    <row r="220" spans="1:11" x14ac:dyDescent="0.25">
      <c r="A220" s="4">
        <v>7</v>
      </c>
      <c r="B220" s="4" t="s">
        <v>62</v>
      </c>
      <c r="C220" s="4" t="s">
        <v>143</v>
      </c>
      <c r="D220" s="4">
        <v>2010</v>
      </c>
      <c r="E220" s="4">
        <v>56</v>
      </c>
      <c r="F220" s="4">
        <v>14</v>
      </c>
      <c r="G220" s="4">
        <v>14</v>
      </c>
      <c r="H220" s="4"/>
      <c r="I220" s="4" t="s">
        <v>506</v>
      </c>
      <c r="J220" s="4"/>
    </row>
    <row r="221" spans="1:11" x14ac:dyDescent="0.25">
      <c r="A221" s="4">
        <v>7</v>
      </c>
      <c r="B221" s="4" t="s">
        <v>63</v>
      </c>
      <c r="C221" s="4" t="s">
        <v>144</v>
      </c>
      <c r="D221" s="4">
        <v>2006</v>
      </c>
      <c r="E221" s="4">
        <v>12</v>
      </c>
      <c r="F221" s="4">
        <v>14</v>
      </c>
      <c r="G221" s="4">
        <v>14</v>
      </c>
      <c r="H221" s="4"/>
      <c r="I221" s="4" t="s">
        <v>506</v>
      </c>
      <c r="J221" s="4"/>
    </row>
    <row r="222" spans="1:11" x14ac:dyDescent="0.25">
      <c r="A222" s="4">
        <v>7</v>
      </c>
      <c r="B222" s="4" t="s">
        <v>256</v>
      </c>
      <c r="C222" s="4" t="s">
        <v>129</v>
      </c>
      <c r="D222" s="4">
        <v>2003</v>
      </c>
      <c r="E222" s="4">
        <v>59</v>
      </c>
      <c r="F222" s="4">
        <v>14</v>
      </c>
      <c r="G222" s="4">
        <v>14</v>
      </c>
      <c r="H222" s="4"/>
      <c r="I222" s="4" t="s">
        <v>502</v>
      </c>
      <c r="J222" s="4"/>
    </row>
    <row r="223" spans="1:11" x14ac:dyDescent="0.25">
      <c r="A223" s="4">
        <v>7</v>
      </c>
      <c r="B223" s="4" t="s">
        <v>58</v>
      </c>
      <c r="C223" s="4" t="s">
        <v>138</v>
      </c>
      <c r="D223" s="4">
        <v>2007</v>
      </c>
      <c r="E223" s="4">
        <v>30</v>
      </c>
      <c r="F223" s="4">
        <v>14</v>
      </c>
      <c r="G223" s="4">
        <v>14</v>
      </c>
      <c r="H223" s="4"/>
      <c r="I223" s="4" t="s">
        <v>502</v>
      </c>
      <c r="J223" s="4"/>
    </row>
    <row r="224" spans="1:11" x14ac:dyDescent="0.25">
      <c r="A224" s="4">
        <v>7</v>
      </c>
      <c r="B224" s="4" t="s">
        <v>64</v>
      </c>
      <c r="C224" s="4" t="s">
        <v>145</v>
      </c>
      <c r="D224" s="4">
        <v>2010</v>
      </c>
      <c r="E224" s="4">
        <v>52</v>
      </c>
      <c r="F224" s="4">
        <v>14</v>
      </c>
      <c r="G224" s="4">
        <v>14</v>
      </c>
      <c r="H224" s="4"/>
      <c r="I224" s="4" t="s">
        <v>507</v>
      </c>
      <c r="J224" s="4"/>
    </row>
    <row r="225" spans="1:11" x14ac:dyDescent="0.25">
      <c r="A225" s="4">
        <v>7</v>
      </c>
      <c r="B225" s="4" t="s">
        <v>716</v>
      </c>
      <c r="C225" s="4" t="s">
        <v>139</v>
      </c>
      <c r="D225" s="4">
        <v>2008</v>
      </c>
      <c r="E225" s="4">
        <v>25</v>
      </c>
      <c r="F225" s="4">
        <v>7</v>
      </c>
      <c r="G225" s="4">
        <v>7</v>
      </c>
      <c r="H225" s="4"/>
      <c r="I225" s="4" t="s">
        <v>689</v>
      </c>
      <c r="J225" s="4"/>
    </row>
    <row r="226" spans="1:11" x14ac:dyDescent="0.25">
      <c r="A226" s="4">
        <v>7</v>
      </c>
      <c r="B226" s="4" t="s">
        <v>65</v>
      </c>
      <c r="C226" s="4" t="s">
        <v>146</v>
      </c>
      <c r="D226" s="4">
        <v>2008</v>
      </c>
      <c r="E226" s="4">
        <v>40</v>
      </c>
      <c r="F226" s="4">
        <v>14</v>
      </c>
      <c r="G226" s="4">
        <v>14</v>
      </c>
      <c r="H226" s="4"/>
      <c r="I226" s="4" t="s">
        <v>506</v>
      </c>
      <c r="J226" s="4"/>
    </row>
    <row r="227" spans="1:1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1" x14ac:dyDescent="0.25">
      <c r="A228" s="4">
        <v>7</v>
      </c>
      <c r="B228" s="4" t="s">
        <v>717</v>
      </c>
      <c r="C228" s="4" t="s">
        <v>117</v>
      </c>
      <c r="D228" s="4">
        <v>2007</v>
      </c>
      <c r="E228" s="4">
        <v>40</v>
      </c>
      <c r="F228" s="4">
        <v>29</v>
      </c>
      <c r="G228" s="4"/>
      <c r="H228" s="4">
        <v>17</v>
      </c>
      <c r="I228" s="4" t="s">
        <v>511</v>
      </c>
      <c r="J228" s="4"/>
    </row>
    <row r="229" spans="1:11" x14ac:dyDescent="0.25">
      <c r="A229" s="4">
        <v>7</v>
      </c>
      <c r="B229" s="4" t="s">
        <v>60</v>
      </c>
      <c r="C229" s="4" t="s">
        <v>718</v>
      </c>
      <c r="D229" s="4">
        <v>2012</v>
      </c>
      <c r="E229" s="4">
        <v>32</v>
      </c>
      <c r="F229" s="4">
        <v>29</v>
      </c>
      <c r="G229" s="4"/>
      <c r="H229" s="4"/>
      <c r="I229" s="4" t="s">
        <v>530</v>
      </c>
      <c r="J229" s="4"/>
    </row>
    <row r="230" spans="1:1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80"/>
    </row>
    <row r="231" spans="1:11" x14ac:dyDescent="0.25">
      <c r="A231" s="2" t="s">
        <v>600</v>
      </c>
      <c r="B231" s="2" t="s">
        <v>0</v>
      </c>
      <c r="C231" s="2" t="s">
        <v>601</v>
      </c>
      <c r="D231" s="2" t="s">
        <v>476</v>
      </c>
      <c r="E231" s="2" t="s">
        <v>602</v>
      </c>
      <c r="F231" s="2" t="s">
        <v>603</v>
      </c>
      <c r="G231" s="2" t="s">
        <v>604</v>
      </c>
      <c r="H231" s="2" t="s">
        <v>605</v>
      </c>
      <c r="I231" s="2" t="s">
        <v>486</v>
      </c>
      <c r="J231" s="16"/>
      <c r="K231" s="16"/>
    </row>
    <row r="232" spans="1:11" x14ac:dyDescent="0.25">
      <c r="A232" s="2" t="s">
        <v>719</v>
      </c>
      <c r="B232" s="2" t="s">
        <v>720</v>
      </c>
      <c r="C232" s="2"/>
      <c r="D232" s="2" t="s">
        <v>721</v>
      </c>
      <c r="E232" s="2"/>
      <c r="F232" s="2">
        <v>13</v>
      </c>
      <c r="G232" s="2"/>
      <c r="H232" s="2"/>
      <c r="I232" s="2"/>
      <c r="J232" s="2"/>
      <c r="K232" s="16"/>
    </row>
    <row r="233" spans="1:11" x14ac:dyDescent="0.25">
      <c r="A233" s="4">
        <v>7</v>
      </c>
      <c r="B233" s="4" t="s">
        <v>61</v>
      </c>
      <c r="C233" s="4" t="s">
        <v>142</v>
      </c>
      <c r="D233" s="4">
        <v>2004</v>
      </c>
      <c r="E233" s="4">
        <v>13</v>
      </c>
      <c r="F233" s="4">
        <v>13</v>
      </c>
      <c r="G233" s="4">
        <v>13</v>
      </c>
      <c r="H233" s="4">
        <v>13</v>
      </c>
      <c r="I233" s="4" t="s">
        <v>502</v>
      </c>
      <c r="J233" s="4"/>
    </row>
    <row r="234" spans="1:11" x14ac:dyDescent="0.25">
      <c r="A234" s="4">
        <v>7</v>
      </c>
      <c r="B234" s="4" t="s">
        <v>18</v>
      </c>
      <c r="C234" s="4" t="s">
        <v>132</v>
      </c>
      <c r="D234" s="4">
        <v>2009</v>
      </c>
      <c r="E234" s="4">
        <v>38</v>
      </c>
      <c r="F234" s="4">
        <v>13</v>
      </c>
      <c r="G234" s="4">
        <v>13</v>
      </c>
      <c r="H234" s="4"/>
      <c r="I234" s="4" t="s">
        <v>502</v>
      </c>
      <c r="J234" s="4"/>
    </row>
    <row r="235" spans="1:11" x14ac:dyDescent="0.25">
      <c r="A235" s="4">
        <v>7</v>
      </c>
      <c r="B235" s="4" t="s">
        <v>713</v>
      </c>
      <c r="C235" s="4" t="s">
        <v>118</v>
      </c>
      <c r="D235" s="4">
        <v>2010</v>
      </c>
      <c r="E235" s="4">
        <v>55</v>
      </c>
      <c r="F235" s="4">
        <v>13</v>
      </c>
      <c r="G235" s="4">
        <v>13</v>
      </c>
      <c r="H235" s="4"/>
      <c r="I235" s="4" t="s">
        <v>504</v>
      </c>
      <c r="J235" s="4"/>
    </row>
    <row r="236" spans="1:11" x14ac:dyDescent="0.25">
      <c r="A236" s="4">
        <v>7</v>
      </c>
      <c r="B236" s="4" t="s">
        <v>714</v>
      </c>
      <c r="C236" s="4" t="s">
        <v>135</v>
      </c>
      <c r="D236" s="4">
        <v>2008</v>
      </c>
      <c r="E236" s="4">
        <v>25</v>
      </c>
      <c r="F236" s="4">
        <v>4</v>
      </c>
      <c r="G236" s="4">
        <v>4</v>
      </c>
      <c r="H236" s="4"/>
      <c r="I236" s="4" t="s">
        <v>689</v>
      </c>
      <c r="J236" s="4"/>
    </row>
    <row r="237" spans="1:11" x14ac:dyDescent="0.25">
      <c r="A237" s="4">
        <v>7</v>
      </c>
      <c r="B237" s="4" t="s">
        <v>715</v>
      </c>
      <c r="C237" s="4" t="s">
        <v>136</v>
      </c>
      <c r="D237" s="4">
        <v>2010</v>
      </c>
      <c r="E237" s="4">
        <v>58</v>
      </c>
      <c r="F237" s="4">
        <v>13</v>
      </c>
      <c r="G237" s="4">
        <v>13</v>
      </c>
      <c r="H237" s="4"/>
      <c r="I237" s="4" t="s">
        <v>502</v>
      </c>
      <c r="J237" s="4"/>
    </row>
    <row r="238" spans="1:11" x14ac:dyDescent="0.25">
      <c r="A238" s="4">
        <v>7</v>
      </c>
      <c r="B238" s="4" t="s">
        <v>66</v>
      </c>
      <c r="C238" s="4" t="s">
        <v>282</v>
      </c>
      <c r="D238" s="4">
        <v>2007</v>
      </c>
      <c r="E238" s="4">
        <v>4</v>
      </c>
      <c r="F238" s="4">
        <v>13</v>
      </c>
      <c r="G238" s="4">
        <v>13</v>
      </c>
      <c r="H238" s="4"/>
      <c r="I238" s="4" t="s">
        <v>509</v>
      </c>
      <c r="J238" s="4"/>
      <c r="K238" t="s">
        <v>806</v>
      </c>
    </row>
    <row r="239" spans="1:11" x14ac:dyDescent="0.25">
      <c r="A239" s="4">
        <v>7</v>
      </c>
      <c r="B239" s="4" t="s">
        <v>62</v>
      </c>
      <c r="C239" s="4" t="s">
        <v>143</v>
      </c>
      <c r="D239" s="4">
        <v>2010</v>
      </c>
      <c r="E239" s="4">
        <v>56</v>
      </c>
      <c r="F239" s="4">
        <v>13</v>
      </c>
      <c r="G239" s="4">
        <v>13</v>
      </c>
      <c r="H239" s="4"/>
      <c r="I239" s="4" t="s">
        <v>506</v>
      </c>
      <c r="J239" s="4"/>
    </row>
    <row r="240" spans="1:11" x14ac:dyDescent="0.25">
      <c r="A240" s="4">
        <v>7</v>
      </c>
      <c r="B240" s="4" t="s">
        <v>63</v>
      </c>
      <c r="C240" s="4" t="s">
        <v>144</v>
      </c>
      <c r="D240" s="4">
        <v>2006</v>
      </c>
      <c r="E240" s="4">
        <v>12</v>
      </c>
      <c r="F240" s="4">
        <v>13</v>
      </c>
      <c r="G240" s="4">
        <v>13</v>
      </c>
      <c r="H240" s="4"/>
      <c r="I240" s="4" t="s">
        <v>506</v>
      </c>
      <c r="J240" s="4"/>
    </row>
    <row r="241" spans="1:11" x14ac:dyDescent="0.25">
      <c r="A241" s="4">
        <v>7</v>
      </c>
      <c r="B241" s="4" t="s">
        <v>256</v>
      </c>
      <c r="C241" s="4" t="s">
        <v>129</v>
      </c>
      <c r="D241" s="4">
        <v>2003</v>
      </c>
      <c r="E241" s="4">
        <v>59</v>
      </c>
      <c r="F241" s="4">
        <v>13</v>
      </c>
      <c r="G241" s="4">
        <v>13</v>
      </c>
      <c r="H241" s="4"/>
      <c r="I241" s="4" t="s">
        <v>502</v>
      </c>
      <c r="J241" s="4"/>
    </row>
    <row r="242" spans="1:11" x14ac:dyDescent="0.25">
      <c r="A242" s="4">
        <v>7</v>
      </c>
      <c r="B242" s="4" t="s">
        <v>58</v>
      </c>
      <c r="C242" s="4" t="s">
        <v>138</v>
      </c>
      <c r="D242" s="4">
        <v>2007</v>
      </c>
      <c r="E242" s="4">
        <v>30</v>
      </c>
      <c r="F242" s="4">
        <v>13</v>
      </c>
      <c r="G242" s="4">
        <v>13</v>
      </c>
      <c r="H242" s="4"/>
      <c r="I242" s="4" t="s">
        <v>502</v>
      </c>
      <c r="J242" s="4"/>
    </row>
    <row r="243" spans="1:11" x14ac:dyDescent="0.25">
      <c r="A243" s="4">
        <v>7</v>
      </c>
      <c r="B243" s="4" t="s">
        <v>64</v>
      </c>
      <c r="C243" s="4" t="s">
        <v>145</v>
      </c>
      <c r="D243" s="4">
        <v>2010</v>
      </c>
      <c r="E243" s="4">
        <v>52</v>
      </c>
      <c r="F243" s="4">
        <v>13</v>
      </c>
      <c r="G243" s="4">
        <v>13</v>
      </c>
      <c r="H243" s="4"/>
      <c r="I243" s="4" t="s">
        <v>507</v>
      </c>
      <c r="J243" s="4"/>
    </row>
    <row r="244" spans="1:11" x14ac:dyDescent="0.25">
      <c r="A244" s="4">
        <v>7</v>
      </c>
      <c r="B244" s="4" t="s">
        <v>716</v>
      </c>
      <c r="C244" s="4" t="s">
        <v>139</v>
      </c>
      <c r="D244" s="4">
        <v>2008</v>
      </c>
      <c r="E244" s="4">
        <v>25</v>
      </c>
      <c r="F244" s="4">
        <v>9</v>
      </c>
      <c r="G244" s="4">
        <v>9</v>
      </c>
      <c r="H244" s="4"/>
      <c r="I244" s="4" t="s">
        <v>689</v>
      </c>
      <c r="J244" s="4"/>
    </row>
    <row r="245" spans="1:11" x14ac:dyDescent="0.25">
      <c r="A245" s="4">
        <v>7</v>
      </c>
      <c r="B245" s="4" t="s">
        <v>65</v>
      </c>
      <c r="C245" s="4" t="s">
        <v>146</v>
      </c>
      <c r="D245" s="4">
        <v>2008</v>
      </c>
      <c r="E245" s="4">
        <v>40</v>
      </c>
      <c r="F245" s="4">
        <v>13</v>
      </c>
      <c r="G245" s="4">
        <v>13</v>
      </c>
      <c r="H245" s="4"/>
      <c r="I245" s="4" t="s">
        <v>506</v>
      </c>
      <c r="J245" s="4"/>
    </row>
    <row r="246" spans="1:11" x14ac:dyDescent="0.25">
      <c r="A246" s="4">
        <v>7</v>
      </c>
      <c r="B246" s="4" t="s">
        <v>66</v>
      </c>
      <c r="C246" s="4" t="s">
        <v>147</v>
      </c>
      <c r="D246" s="4">
        <v>2001</v>
      </c>
      <c r="E246" s="4" t="s">
        <v>625</v>
      </c>
      <c r="F246" s="4">
        <v>13</v>
      </c>
      <c r="G246" s="4">
        <v>13</v>
      </c>
      <c r="H246" s="4" t="s">
        <v>625</v>
      </c>
      <c r="I246" s="4" t="s">
        <v>502</v>
      </c>
      <c r="J246" s="4"/>
    </row>
    <row r="247" spans="1:1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1" x14ac:dyDescent="0.25">
      <c r="A248" s="4">
        <v>7</v>
      </c>
      <c r="B248" s="4" t="s">
        <v>717</v>
      </c>
      <c r="C248" s="4" t="s">
        <v>117</v>
      </c>
      <c r="D248" s="4">
        <v>2007</v>
      </c>
      <c r="E248" s="4">
        <v>40</v>
      </c>
      <c r="F248" s="4">
        <v>29</v>
      </c>
      <c r="G248" s="4">
        <v>13</v>
      </c>
      <c r="H248" s="4">
        <v>17</v>
      </c>
      <c r="I248" s="4" t="s">
        <v>511</v>
      </c>
      <c r="J248" s="4"/>
    </row>
    <row r="249" spans="1:11" x14ac:dyDescent="0.25">
      <c r="A249" s="4">
        <v>7</v>
      </c>
      <c r="B249" s="4" t="s">
        <v>60</v>
      </c>
      <c r="C249" s="4" t="s">
        <v>718</v>
      </c>
      <c r="D249" s="4">
        <v>2012</v>
      </c>
      <c r="E249" s="4">
        <v>32</v>
      </c>
      <c r="F249" s="4">
        <v>29</v>
      </c>
      <c r="G249" s="4">
        <v>13</v>
      </c>
      <c r="H249" s="4"/>
      <c r="I249" s="4" t="s">
        <v>530</v>
      </c>
      <c r="J249" s="4"/>
    </row>
    <row r="250" spans="1:1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80"/>
    </row>
    <row r="251" spans="1:11" x14ac:dyDescent="0.25">
      <c r="A251" s="2" t="s">
        <v>600</v>
      </c>
      <c r="B251" s="2" t="s">
        <v>0</v>
      </c>
      <c r="C251" s="2" t="s">
        <v>601</v>
      </c>
      <c r="D251" s="2" t="s">
        <v>476</v>
      </c>
      <c r="E251" s="2" t="s">
        <v>602</v>
      </c>
      <c r="F251" s="2" t="s">
        <v>603</v>
      </c>
      <c r="G251" s="2" t="s">
        <v>604</v>
      </c>
      <c r="H251" s="2" t="s">
        <v>605</v>
      </c>
      <c r="I251" s="2" t="s">
        <v>486</v>
      </c>
      <c r="J251" s="16"/>
      <c r="K251" s="16"/>
    </row>
    <row r="252" spans="1:11" x14ac:dyDescent="0.25">
      <c r="A252" s="2" t="s">
        <v>722</v>
      </c>
      <c r="B252" s="2" t="s">
        <v>723</v>
      </c>
      <c r="C252" s="2"/>
      <c r="D252" s="2" t="s">
        <v>724</v>
      </c>
      <c r="E252" s="2"/>
      <c r="F252" s="2">
        <v>13</v>
      </c>
      <c r="G252" s="2"/>
      <c r="H252" s="2"/>
      <c r="I252" s="2"/>
      <c r="J252" s="2"/>
      <c r="K252" s="16"/>
    </row>
    <row r="253" spans="1:11" x14ac:dyDescent="0.25">
      <c r="A253" s="4">
        <v>8</v>
      </c>
      <c r="B253" s="4" t="s">
        <v>61</v>
      </c>
      <c r="C253" s="4" t="s">
        <v>725</v>
      </c>
      <c r="D253" s="4">
        <v>2004</v>
      </c>
      <c r="E253" s="4">
        <v>13</v>
      </c>
      <c r="F253" s="4">
        <v>13</v>
      </c>
      <c r="G253" s="4">
        <v>13</v>
      </c>
      <c r="H253" s="4">
        <v>13</v>
      </c>
      <c r="I253" s="4" t="s">
        <v>502</v>
      </c>
      <c r="J253" s="4"/>
    </row>
    <row r="254" spans="1:11" x14ac:dyDescent="0.25">
      <c r="A254" s="4">
        <v>8</v>
      </c>
      <c r="B254" s="4" t="s">
        <v>55</v>
      </c>
      <c r="C254" s="4" t="s">
        <v>152</v>
      </c>
      <c r="D254" s="4">
        <v>2006</v>
      </c>
      <c r="E254" s="4">
        <v>36</v>
      </c>
      <c r="F254" s="4">
        <v>13</v>
      </c>
      <c r="G254" s="4">
        <v>13</v>
      </c>
      <c r="H254" s="4">
        <v>5</v>
      </c>
      <c r="I254" s="4" t="s">
        <v>506</v>
      </c>
      <c r="J254" s="4"/>
    </row>
    <row r="255" spans="1:11" x14ac:dyDescent="0.25">
      <c r="A255" s="4">
        <v>8</v>
      </c>
      <c r="B255" s="4" t="s">
        <v>18</v>
      </c>
      <c r="C255" s="4" t="s">
        <v>153</v>
      </c>
      <c r="D255" s="4">
        <v>2007</v>
      </c>
      <c r="E255" s="4">
        <v>40</v>
      </c>
      <c r="F255" s="4">
        <v>13</v>
      </c>
      <c r="G255" s="4">
        <v>13</v>
      </c>
      <c r="H255" s="4">
        <v>1</v>
      </c>
      <c r="I255" s="4" t="s">
        <v>502</v>
      </c>
      <c r="J255" s="4"/>
    </row>
    <row r="256" spans="1:11" x14ac:dyDescent="0.25">
      <c r="A256" s="4">
        <v>8</v>
      </c>
      <c r="B256" s="4" t="s">
        <v>726</v>
      </c>
      <c r="C256" s="4" t="s">
        <v>155</v>
      </c>
      <c r="D256" s="4">
        <v>2011</v>
      </c>
      <c r="E256" s="4">
        <v>50</v>
      </c>
      <c r="F256" s="4">
        <v>13</v>
      </c>
      <c r="G256" s="4">
        <v>13</v>
      </c>
      <c r="H256" s="4"/>
      <c r="I256" s="4" t="s">
        <v>504</v>
      </c>
      <c r="J256" s="4"/>
    </row>
    <row r="257" spans="1:10" x14ac:dyDescent="0.25">
      <c r="A257" s="4">
        <v>8</v>
      </c>
      <c r="B257" s="4" t="s">
        <v>727</v>
      </c>
      <c r="C257" s="4" t="s">
        <v>136</v>
      </c>
      <c r="D257" s="4">
        <v>2004</v>
      </c>
      <c r="E257" s="4">
        <v>75</v>
      </c>
      <c r="F257" s="4">
        <v>13</v>
      </c>
      <c r="G257" s="4">
        <v>13</v>
      </c>
      <c r="H257" s="4"/>
      <c r="I257" s="4" t="s">
        <v>728</v>
      </c>
      <c r="J257" s="4"/>
    </row>
    <row r="258" spans="1:10" x14ac:dyDescent="0.25">
      <c r="A258" s="4">
        <v>8</v>
      </c>
      <c r="B258" s="4" t="s">
        <v>66</v>
      </c>
      <c r="C258" s="4" t="s">
        <v>156</v>
      </c>
      <c r="D258" s="4">
        <v>2007</v>
      </c>
      <c r="E258" s="4">
        <v>44</v>
      </c>
      <c r="F258" s="4">
        <v>13</v>
      </c>
      <c r="G258" s="4">
        <v>13</v>
      </c>
      <c r="H258" s="4"/>
      <c r="I258" s="4" t="s">
        <v>507</v>
      </c>
      <c r="J258" s="4"/>
    </row>
    <row r="259" spans="1:10" x14ac:dyDescent="0.25">
      <c r="A259" s="4">
        <v>8</v>
      </c>
      <c r="B259" s="4" t="s">
        <v>70</v>
      </c>
      <c r="C259" s="4" t="s">
        <v>129</v>
      </c>
      <c r="D259" s="4">
        <v>2010</v>
      </c>
      <c r="E259" s="4">
        <v>60</v>
      </c>
      <c r="F259" s="4">
        <v>13</v>
      </c>
      <c r="G259" s="4">
        <v>13</v>
      </c>
      <c r="H259" s="4"/>
      <c r="I259" s="4" t="s">
        <v>502</v>
      </c>
      <c r="J259" s="4"/>
    </row>
    <row r="260" spans="1:10" x14ac:dyDescent="0.25">
      <c r="A260" s="4">
        <v>8</v>
      </c>
      <c r="B260" s="4" t="s">
        <v>71</v>
      </c>
      <c r="C260" s="4" t="s">
        <v>129</v>
      </c>
      <c r="D260" s="4">
        <v>2010</v>
      </c>
      <c r="E260" s="4">
        <v>60</v>
      </c>
      <c r="F260" s="4">
        <v>13</v>
      </c>
      <c r="G260" s="4">
        <v>13</v>
      </c>
      <c r="H260" s="4"/>
      <c r="I260" s="4" t="s">
        <v>502</v>
      </c>
      <c r="J260" s="4"/>
    </row>
    <row r="261" spans="1:10" x14ac:dyDescent="0.25">
      <c r="A261" s="4">
        <v>8</v>
      </c>
      <c r="B261" s="4" t="s">
        <v>58</v>
      </c>
      <c r="C261" s="4" t="s">
        <v>138</v>
      </c>
      <c r="D261" s="4">
        <v>2008</v>
      </c>
      <c r="E261" s="4">
        <v>50</v>
      </c>
      <c r="F261" s="4">
        <v>13</v>
      </c>
      <c r="G261" s="4">
        <v>13</v>
      </c>
      <c r="H261" s="4"/>
      <c r="I261" s="4" t="s">
        <v>701</v>
      </c>
      <c r="J261" s="4"/>
    </row>
    <row r="262" spans="1:10" x14ac:dyDescent="0.25">
      <c r="A262" s="4">
        <v>8</v>
      </c>
      <c r="B262" s="4" t="s">
        <v>729</v>
      </c>
      <c r="C262" s="4" t="s">
        <v>157</v>
      </c>
      <c r="D262" s="4">
        <v>2010</v>
      </c>
      <c r="E262" s="4">
        <v>60</v>
      </c>
      <c r="F262" s="4">
        <v>13</v>
      </c>
      <c r="G262" s="4">
        <v>13</v>
      </c>
      <c r="H262" s="4"/>
      <c r="I262" s="4" t="s">
        <v>689</v>
      </c>
      <c r="J262" s="4"/>
    </row>
    <row r="263" spans="1:10" x14ac:dyDescent="0.25">
      <c r="A263" s="4">
        <v>8</v>
      </c>
      <c r="B263" s="4" t="s">
        <v>64</v>
      </c>
      <c r="C263" s="4" t="s">
        <v>145</v>
      </c>
      <c r="D263" s="4">
        <v>2005</v>
      </c>
      <c r="E263" s="4">
        <v>46</v>
      </c>
      <c r="F263" s="4">
        <v>13</v>
      </c>
      <c r="G263" s="4">
        <v>13</v>
      </c>
      <c r="H263" s="4"/>
      <c r="I263" s="4" t="s">
        <v>502</v>
      </c>
      <c r="J263" s="4"/>
    </row>
    <row r="264" spans="1:10" x14ac:dyDescent="0.25">
      <c r="A264" s="4">
        <v>8</v>
      </c>
      <c r="B264" s="4" t="s">
        <v>72</v>
      </c>
      <c r="C264" s="4" t="s">
        <v>158</v>
      </c>
      <c r="D264" s="4">
        <v>2006</v>
      </c>
      <c r="E264" s="4">
        <v>35</v>
      </c>
      <c r="F264" s="4">
        <v>13</v>
      </c>
      <c r="G264" s="4">
        <v>13</v>
      </c>
      <c r="H264" s="4">
        <v>6</v>
      </c>
      <c r="I264" s="4" t="s">
        <v>523</v>
      </c>
      <c r="J264" s="4"/>
    </row>
    <row r="265" spans="1:10" x14ac:dyDescent="0.25">
      <c r="A265" s="4">
        <v>8</v>
      </c>
      <c r="B265" s="4" t="s">
        <v>73</v>
      </c>
      <c r="C265" s="4" t="s">
        <v>159</v>
      </c>
      <c r="D265" s="4">
        <v>2009</v>
      </c>
      <c r="E265" s="4">
        <v>44</v>
      </c>
      <c r="F265" s="4">
        <v>13</v>
      </c>
      <c r="G265" s="4">
        <v>13</v>
      </c>
      <c r="H265" s="4"/>
      <c r="I265" s="4" t="s">
        <v>506</v>
      </c>
      <c r="J265" s="4"/>
    </row>
    <row r="266" spans="1:10" x14ac:dyDescent="0.25">
      <c r="A266" s="4">
        <v>8</v>
      </c>
      <c r="B266" s="4" t="s">
        <v>75</v>
      </c>
      <c r="C266" s="4" t="s">
        <v>160</v>
      </c>
      <c r="D266" s="4">
        <v>2009</v>
      </c>
      <c r="E266" s="4">
        <v>41</v>
      </c>
      <c r="F266" s="4">
        <v>13</v>
      </c>
      <c r="G266" s="4">
        <v>13</v>
      </c>
      <c r="H266" s="4"/>
      <c r="I266" s="4" t="s">
        <v>518</v>
      </c>
      <c r="J266" s="4"/>
    </row>
    <row r="267" spans="1:10" x14ac:dyDescent="0.25">
      <c r="A267" s="4">
        <v>8</v>
      </c>
      <c r="B267" s="4" t="s">
        <v>59</v>
      </c>
      <c r="C267" s="4" t="s">
        <v>140</v>
      </c>
      <c r="D267" s="4">
        <v>2007</v>
      </c>
      <c r="E267" s="4">
        <v>55</v>
      </c>
      <c r="F267" s="4">
        <v>13</v>
      </c>
      <c r="G267" s="4">
        <v>13</v>
      </c>
      <c r="H267" s="4"/>
      <c r="I267" s="4" t="s">
        <v>506</v>
      </c>
      <c r="J267" s="4"/>
    </row>
    <row r="268" spans="1:10" x14ac:dyDescent="0.25">
      <c r="A268" s="4">
        <v>8</v>
      </c>
      <c r="B268" s="4" t="s">
        <v>76</v>
      </c>
      <c r="C268" s="4" t="s">
        <v>161</v>
      </c>
      <c r="D268" s="4">
        <v>2010</v>
      </c>
      <c r="E268" s="4">
        <v>50</v>
      </c>
      <c r="F268" s="4">
        <v>13</v>
      </c>
      <c r="G268" s="4">
        <v>13</v>
      </c>
      <c r="H268" s="4"/>
      <c r="I268" s="4" t="s">
        <v>502</v>
      </c>
      <c r="J268" s="4"/>
    </row>
    <row r="269" spans="1:1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5">
      <c r="A270" s="4">
        <v>8</v>
      </c>
      <c r="B270" s="4" t="s">
        <v>730</v>
      </c>
      <c r="C270" s="4" t="s">
        <v>148</v>
      </c>
      <c r="D270" s="4">
        <v>2011</v>
      </c>
      <c r="E270" s="4">
        <v>20</v>
      </c>
      <c r="F270" s="4">
        <v>13</v>
      </c>
      <c r="G270" s="4">
        <v>13</v>
      </c>
      <c r="H270" s="4"/>
      <c r="I270" s="4" t="s">
        <v>530</v>
      </c>
      <c r="J270" s="4"/>
    </row>
    <row r="271" spans="1:10" x14ac:dyDescent="0.25">
      <c r="A271" s="4">
        <v>8</v>
      </c>
      <c r="B271" s="4" t="s">
        <v>60</v>
      </c>
      <c r="C271" s="4" t="s">
        <v>162</v>
      </c>
      <c r="D271" s="4">
        <v>2012</v>
      </c>
      <c r="E271" s="4">
        <v>14</v>
      </c>
      <c r="F271" s="4"/>
      <c r="G271" s="4">
        <v>13</v>
      </c>
      <c r="H271" s="4"/>
      <c r="I271" s="4" t="s">
        <v>503</v>
      </c>
      <c r="J271" s="4"/>
    </row>
    <row r="272" spans="1:10" x14ac:dyDescent="0.25">
      <c r="A272" s="4">
        <v>8</v>
      </c>
      <c r="B272" s="4" t="s">
        <v>60</v>
      </c>
      <c r="C272" s="4" t="s">
        <v>162</v>
      </c>
      <c r="D272" s="4">
        <v>2005</v>
      </c>
      <c r="E272" s="4"/>
      <c r="F272" s="4"/>
      <c r="G272" s="4">
        <v>13</v>
      </c>
      <c r="H272" s="4"/>
      <c r="I272" s="4" t="s">
        <v>503</v>
      </c>
      <c r="J272" s="4"/>
    </row>
    <row r="273" spans="1:11" x14ac:dyDescent="0.25">
      <c r="A273" s="4">
        <v>8</v>
      </c>
      <c r="B273" s="4" t="s">
        <v>731</v>
      </c>
      <c r="C273" s="4" t="s">
        <v>732</v>
      </c>
      <c r="D273" s="4">
        <v>2007</v>
      </c>
      <c r="E273" s="4">
        <v>20</v>
      </c>
      <c r="F273" s="4">
        <v>41</v>
      </c>
      <c r="G273" s="4">
        <v>13</v>
      </c>
      <c r="H273" s="4">
        <v>21</v>
      </c>
      <c r="I273" s="4" t="s">
        <v>511</v>
      </c>
      <c r="J273" s="4"/>
    </row>
    <row r="274" spans="1:11" x14ac:dyDescent="0.25">
      <c r="A274" s="4">
        <v>8</v>
      </c>
      <c r="B274" s="4" t="s">
        <v>733</v>
      </c>
      <c r="C274" s="4" t="s">
        <v>163</v>
      </c>
      <c r="D274" s="4">
        <v>2011</v>
      </c>
      <c r="E274" s="4">
        <v>40</v>
      </c>
      <c r="F274" s="4">
        <v>13</v>
      </c>
      <c r="G274" s="4">
        <v>13</v>
      </c>
      <c r="H274" s="4"/>
      <c r="I274" s="4" t="s">
        <v>530</v>
      </c>
      <c r="J274" s="4"/>
    </row>
    <row r="275" spans="1:11" x14ac:dyDescent="0.25">
      <c r="A275" s="4">
        <v>8</v>
      </c>
      <c r="B275" s="4" t="s">
        <v>734</v>
      </c>
      <c r="C275" s="4" t="s">
        <v>117</v>
      </c>
      <c r="D275" s="4">
        <v>2007</v>
      </c>
      <c r="E275" s="4">
        <v>20</v>
      </c>
      <c r="F275" s="4">
        <v>28</v>
      </c>
      <c r="G275" s="4">
        <v>13</v>
      </c>
      <c r="H275" s="4">
        <v>8</v>
      </c>
      <c r="I275" s="4" t="s">
        <v>511</v>
      </c>
      <c r="J275" s="4"/>
    </row>
    <row r="276" spans="1:1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80"/>
    </row>
    <row r="277" spans="1:11" x14ac:dyDescent="0.25">
      <c r="A277" s="2" t="s">
        <v>600</v>
      </c>
      <c r="B277" s="2" t="s">
        <v>0</v>
      </c>
      <c r="C277" s="2" t="s">
        <v>601</v>
      </c>
      <c r="D277" s="2" t="s">
        <v>476</v>
      </c>
      <c r="E277" s="2" t="s">
        <v>602</v>
      </c>
      <c r="F277" s="2" t="s">
        <v>603</v>
      </c>
      <c r="G277" s="2" t="s">
        <v>604</v>
      </c>
      <c r="H277" s="2" t="s">
        <v>605</v>
      </c>
      <c r="I277" s="2" t="s">
        <v>486</v>
      </c>
      <c r="J277" s="16"/>
      <c r="K277" s="16"/>
    </row>
    <row r="278" spans="1:11" x14ac:dyDescent="0.25">
      <c r="A278" s="2" t="s">
        <v>735</v>
      </c>
      <c r="B278" s="2" t="s">
        <v>736</v>
      </c>
      <c r="C278" s="2"/>
      <c r="D278" s="2" t="s">
        <v>737</v>
      </c>
      <c r="E278" s="2"/>
      <c r="F278" s="2">
        <v>15</v>
      </c>
      <c r="G278" s="2"/>
      <c r="H278" s="2"/>
      <c r="I278" s="2"/>
      <c r="J278" s="2"/>
      <c r="K278" s="16"/>
    </row>
    <row r="279" spans="1:11" x14ac:dyDescent="0.25">
      <c r="A279" s="4">
        <v>8</v>
      </c>
      <c r="B279" s="4" t="s">
        <v>61</v>
      </c>
      <c r="C279" s="4" t="s">
        <v>725</v>
      </c>
      <c r="D279" s="4">
        <v>2006</v>
      </c>
      <c r="E279" s="4">
        <v>15</v>
      </c>
      <c r="F279" s="4">
        <v>15</v>
      </c>
      <c r="G279" s="4">
        <v>15</v>
      </c>
      <c r="H279" s="4">
        <v>15</v>
      </c>
      <c r="I279" s="4" t="s">
        <v>502</v>
      </c>
      <c r="J279" s="4"/>
    </row>
    <row r="280" spans="1:11" x14ac:dyDescent="0.25">
      <c r="A280" s="4">
        <v>8</v>
      </c>
      <c r="B280" s="4" t="s">
        <v>55</v>
      </c>
      <c r="C280" s="4" t="s">
        <v>152</v>
      </c>
      <c r="D280" s="4">
        <v>2006</v>
      </c>
      <c r="E280" s="4">
        <v>36</v>
      </c>
      <c r="F280" s="4">
        <v>15</v>
      </c>
      <c r="G280" s="4">
        <v>15</v>
      </c>
      <c r="H280" s="4"/>
      <c r="I280" s="4" t="s">
        <v>506</v>
      </c>
      <c r="J280" s="4"/>
    </row>
    <row r="281" spans="1:11" x14ac:dyDescent="0.25">
      <c r="A281" s="4">
        <v>8</v>
      </c>
      <c r="B281" s="4" t="s">
        <v>18</v>
      </c>
      <c r="C281" s="4" t="s">
        <v>153</v>
      </c>
      <c r="D281" s="4">
        <v>2007</v>
      </c>
      <c r="E281" s="4">
        <v>40</v>
      </c>
      <c r="F281" s="4">
        <v>15</v>
      </c>
      <c r="G281" s="4" t="s">
        <v>738</v>
      </c>
      <c r="H281" s="4"/>
      <c r="I281" s="4" t="s">
        <v>502</v>
      </c>
      <c r="J281" s="4"/>
      <c r="K281" t="s">
        <v>739</v>
      </c>
    </row>
    <row r="282" spans="1:11" x14ac:dyDescent="0.25">
      <c r="A282" s="4">
        <v>8</v>
      </c>
      <c r="B282" s="4" t="s">
        <v>726</v>
      </c>
      <c r="C282" s="4" t="s">
        <v>155</v>
      </c>
      <c r="D282" s="4">
        <v>2011</v>
      </c>
      <c r="E282" s="4">
        <v>50</v>
      </c>
      <c r="F282" s="4">
        <v>15</v>
      </c>
      <c r="G282" s="4">
        <v>15</v>
      </c>
      <c r="H282" s="4"/>
      <c r="I282" s="4" t="s">
        <v>504</v>
      </c>
      <c r="J282" s="4"/>
    </row>
    <row r="283" spans="1:11" x14ac:dyDescent="0.25">
      <c r="A283" s="4">
        <v>8</v>
      </c>
      <c r="B283" s="4" t="s">
        <v>727</v>
      </c>
      <c r="C283" s="4" t="s">
        <v>136</v>
      </c>
      <c r="D283" s="4">
        <v>2004</v>
      </c>
      <c r="E283" s="4">
        <v>75</v>
      </c>
      <c r="F283" s="4">
        <v>15</v>
      </c>
      <c r="G283" s="4">
        <v>15</v>
      </c>
      <c r="H283" s="4"/>
      <c r="I283" s="4" t="s">
        <v>728</v>
      </c>
      <c r="J283" s="4"/>
    </row>
    <row r="284" spans="1:11" x14ac:dyDescent="0.25">
      <c r="A284" s="4">
        <v>8</v>
      </c>
      <c r="B284" s="4" t="s">
        <v>66</v>
      </c>
      <c r="C284" s="4" t="s">
        <v>156</v>
      </c>
      <c r="D284" s="4">
        <v>2007</v>
      </c>
      <c r="E284" s="4">
        <v>44</v>
      </c>
      <c r="F284" s="4">
        <v>15</v>
      </c>
      <c r="G284" s="4" t="s">
        <v>740</v>
      </c>
      <c r="H284" s="4"/>
      <c r="I284" s="4" t="s">
        <v>507</v>
      </c>
      <c r="J284" s="4"/>
    </row>
    <row r="285" spans="1:11" x14ac:dyDescent="0.25">
      <c r="A285" s="4">
        <v>8</v>
      </c>
      <c r="B285" s="4" t="s">
        <v>70</v>
      </c>
      <c r="C285" s="4" t="s">
        <v>129</v>
      </c>
      <c r="D285" s="4">
        <v>2010</v>
      </c>
      <c r="E285" s="4">
        <v>60</v>
      </c>
      <c r="F285" s="4">
        <v>15</v>
      </c>
      <c r="G285" s="4">
        <v>15</v>
      </c>
      <c r="H285" s="4"/>
      <c r="I285" s="4" t="s">
        <v>502</v>
      </c>
      <c r="J285" s="4"/>
    </row>
    <row r="286" spans="1:11" x14ac:dyDescent="0.25">
      <c r="A286" s="4">
        <v>8</v>
      </c>
      <c r="B286" s="4" t="s">
        <v>71</v>
      </c>
      <c r="C286" s="4" t="s">
        <v>129</v>
      </c>
      <c r="D286" s="4">
        <v>2010</v>
      </c>
      <c r="E286" s="4">
        <v>60</v>
      </c>
      <c r="F286" s="4">
        <v>15</v>
      </c>
      <c r="G286" s="4">
        <v>15</v>
      </c>
      <c r="H286" s="4"/>
      <c r="I286" s="4" t="s">
        <v>502</v>
      </c>
      <c r="J286" s="4"/>
    </row>
    <row r="287" spans="1:11" x14ac:dyDescent="0.25">
      <c r="A287" s="4">
        <v>8</v>
      </c>
      <c r="B287" s="4" t="s">
        <v>58</v>
      </c>
      <c r="C287" s="4" t="s">
        <v>138</v>
      </c>
      <c r="D287" s="4">
        <v>2008</v>
      </c>
      <c r="E287" s="4">
        <v>50</v>
      </c>
      <c r="F287" s="4">
        <v>15</v>
      </c>
      <c r="G287" s="4">
        <v>15</v>
      </c>
      <c r="H287" s="4"/>
      <c r="I287" s="4" t="s">
        <v>701</v>
      </c>
      <c r="J287" s="4"/>
    </row>
    <row r="288" spans="1:11" x14ac:dyDescent="0.25">
      <c r="A288" s="4">
        <v>8</v>
      </c>
      <c r="B288" s="4" t="s">
        <v>741</v>
      </c>
      <c r="C288" s="4" t="s">
        <v>157</v>
      </c>
      <c r="D288" s="4">
        <v>2010</v>
      </c>
      <c r="E288" s="4">
        <v>60</v>
      </c>
      <c r="F288" s="4">
        <v>15</v>
      </c>
      <c r="G288" s="4">
        <v>15</v>
      </c>
      <c r="H288" s="4"/>
      <c r="I288" s="4" t="s">
        <v>689</v>
      </c>
      <c r="J288" s="4"/>
    </row>
    <row r="289" spans="1:11" x14ac:dyDescent="0.25">
      <c r="A289" s="4">
        <v>8</v>
      </c>
      <c r="B289" s="4" t="s">
        <v>64</v>
      </c>
      <c r="C289" s="4" t="s">
        <v>145</v>
      </c>
      <c r="D289" s="4">
        <v>2005</v>
      </c>
      <c r="E289" s="4">
        <v>46</v>
      </c>
      <c r="F289" s="4">
        <v>15</v>
      </c>
      <c r="G289" s="4">
        <v>15</v>
      </c>
      <c r="H289" s="4"/>
      <c r="I289" s="4" t="s">
        <v>502</v>
      </c>
      <c r="J289" s="4"/>
    </row>
    <row r="290" spans="1:11" x14ac:dyDescent="0.25">
      <c r="A290" s="4">
        <v>8</v>
      </c>
      <c r="B290" s="4" t="s">
        <v>72</v>
      </c>
      <c r="C290" s="4" t="s">
        <v>158</v>
      </c>
      <c r="D290" s="4">
        <v>2006</v>
      </c>
      <c r="E290" s="4">
        <v>35</v>
      </c>
      <c r="F290" s="4">
        <v>15</v>
      </c>
      <c r="G290" s="4">
        <v>15</v>
      </c>
      <c r="H290" s="4"/>
      <c r="I290" s="4" t="s">
        <v>523</v>
      </c>
      <c r="J290" s="4"/>
    </row>
    <row r="291" spans="1:11" x14ac:dyDescent="0.25">
      <c r="A291" s="4">
        <v>8</v>
      </c>
      <c r="B291" s="4" t="s">
        <v>73</v>
      </c>
      <c r="C291" s="4" t="s">
        <v>159</v>
      </c>
      <c r="D291" s="4">
        <v>2009</v>
      </c>
      <c r="E291" s="4">
        <v>44</v>
      </c>
      <c r="F291" s="4">
        <v>15</v>
      </c>
      <c r="G291" s="4">
        <v>15</v>
      </c>
      <c r="H291" s="4"/>
      <c r="I291" s="4" t="s">
        <v>506</v>
      </c>
      <c r="J291" s="4" t="s">
        <v>742</v>
      </c>
    </row>
    <row r="292" spans="1:11" x14ac:dyDescent="0.25">
      <c r="A292" s="4">
        <v>8</v>
      </c>
      <c r="B292" s="4" t="s">
        <v>75</v>
      </c>
      <c r="C292" s="4" t="s">
        <v>160</v>
      </c>
      <c r="D292" s="4">
        <v>2009</v>
      </c>
      <c r="E292" s="4">
        <v>41</v>
      </c>
      <c r="F292" s="4">
        <v>15</v>
      </c>
      <c r="G292" s="4" t="s">
        <v>738</v>
      </c>
      <c r="H292" s="4"/>
      <c r="I292" s="4" t="s">
        <v>518</v>
      </c>
      <c r="J292" s="4"/>
      <c r="K292" t="s">
        <v>739</v>
      </c>
    </row>
    <row r="293" spans="1:11" x14ac:dyDescent="0.25">
      <c r="A293" s="4">
        <v>8</v>
      </c>
      <c r="B293" s="4" t="s">
        <v>59</v>
      </c>
      <c r="C293" s="4" t="s">
        <v>140</v>
      </c>
      <c r="D293" s="4">
        <v>2007</v>
      </c>
      <c r="E293" s="4">
        <v>55</v>
      </c>
      <c r="F293" s="4">
        <v>15</v>
      </c>
      <c r="G293" s="4">
        <v>15</v>
      </c>
      <c r="H293" s="4"/>
      <c r="I293" s="4" t="s">
        <v>506</v>
      </c>
      <c r="J293" s="4"/>
    </row>
    <row r="294" spans="1:11" x14ac:dyDescent="0.25">
      <c r="A294" s="4">
        <v>8</v>
      </c>
      <c r="B294" s="4" t="s">
        <v>76</v>
      </c>
      <c r="C294" s="4" t="s">
        <v>161</v>
      </c>
      <c r="D294" s="4">
        <v>2010</v>
      </c>
      <c r="E294" s="4">
        <v>50</v>
      </c>
      <c r="F294" s="4">
        <v>15</v>
      </c>
      <c r="G294" s="4">
        <v>15</v>
      </c>
      <c r="H294" s="4"/>
      <c r="I294" s="4" t="s">
        <v>502</v>
      </c>
      <c r="J294" s="4"/>
    </row>
    <row r="295" spans="1:1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1" x14ac:dyDescent="0.25">
      <c r="A296" s="4">
        <v>8</v>
      </c>
      <c r="B296" s="4" t="s">
        <v>60</v>
      </c>
      <c r="C296" s="4" t="s">
        <v>162</v>
      </c>
      <c r="D296" s="4">
        <v>2012</v>
      </c>
      <c r="E296" s="4">
        <v>14</v>
      </c>
      <c r="F296" s="4"/>
      <c r="G296" s="4">
        <v>15</v>
      </c>
      <c r="H296" s="4"/>
      <c r="I296" s="4" t="s">
        <v>503</v>
      </c>
      <c r="J296" s="4"/>
    </row>
    <row r="297" spans="1:11" x14ac:dyDescent="0.25">
      <c r="A297" s="4">
        <v>8</v>
      </c>
      <c r="B297" s="4" t="s">
        <v>60</v>
      </c>
      <c r="C297" s="4" t="s">
        <v>162</v>
      </c>
      <c r="D297" s="4">
        <v>2005</v>
      </c>
      <c r="E297" s="4">
        <v>20</v>
      </c>
      <c r="F297" s="4"/>
      <c r="G297" s="4">
        <v>15</v>
      </c>
      <c r="H297" s="4"/>
      <c r="I297" s="4" t="s">
        <v>503</v>
      </c>
      <c r="J297" s="4"/>
      <c r="K297">
        <v>466</v>
      </c>
    </row>
    <row r="298" spans="1:11" x14ac:dyDescent="0.25">
      <c r="A298" s="4">
        <v>8</v>
      </c>
      <c r="B298" s="4" t="s">
        <v>731</v>
      </c>
      <c r="C298" s="4" t="s">
        <v>807</v>
      </c>
      <c r="D298" s="4">
        <v>2007</v>
      </c>
      <c r="E298" s="4">
        <v>20</v>
      </c>
      <c r="F298" s="4">
        <v>41</v>
      </c>
      <c r="G298" s="4">
        <v>15</v>
      </c>
      <c r="H298" s="4">
        <v>21</v>
      </c>
      <c r="I298" s="4" t="s">
        <v>511</v>
      </c>
      <c r="J298" s="4"/>
    </row>
    <row r="299" spans="1:11" x14ac:dyDescent="0.25">
      <c r="A299" s="4">
        <v>8</v>
      </c>
      <c r="B299" s="4" t="s">
        <v>734</v>
      </c>
      <c r="C299" s="4" t="s">
        <v>117</v>
      </c>
      <c r="D299" s="4">
        <v>2007</v>
      </c>
      <c r="E299" s="4">
        <v>20</v>
      </c>
      <c r="F299" s="4">
        <v>28</v>
      </c>
      <c r="G299" s="4">
        <v>15</v>
      </c>
      <c r="H299" s="4">
        <v>8</v>
      </c>
      <c r="I299" s="4" t="s">
        <v>511</v>
      </c>
      <c r="J299" s="4"/>
    </row>
    <row r="300" spans="1:1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80"/>
    </row>
    <row r="301" spans="1:11" x14ac:dyDescent="0.25">
      <c r="A301" s="2" t="s">
        <v>600</v>
      </c>
      <c r="B301" s="2" t="s">
        <v>0</v>
      </c>
      <c r="C301" s="2" t="s">
        <v>601</v>
      </c>
      <c r="D301" s="2" t="s">
        <v>476</v>
      </c>
      <c r="E301" s="2" t="s">
        <v>602</v>
      </c>
      <c r="F301" s="2" t="s">
        <v>603</v>
      </c>
      <c r="G301" s="2" t="s">
        <v>604</v>
      </c>
      <c r="H301" s="2" t="s">
        <v>605</v>
      </c>
      <c r="I301" s="2" t="s">
        <v>486</v>
      </c>
      <c r="J301" s="16"/>
      <c r="K301" s="16"/>
    </row>
    <row r="302" spans="1:11" x14ac:dyDescent="0.25">
      <c r="A302" s="2" t="s">
        <v>743</v>
      </c>
      <c r="B302" s="2" t="s">
        <v>744</v>
      </c>
      <c r="C302" s="2"/>
      <c r="D302" s="2" t="s">
        <v>745</v>
      </c>
      <c r="E302" s="2"/>
      <c r="F302" s="2">
        <v>13</v>
      </c>
      <c r="G302" s="2"/>
      <c r="H302" s="2"/>
      <c r="I302" s="2"/>
      <c r="J302" s="2"/>
      <c r="K302" s="16"/>
    </row>
    <row r="303" spans="1:11" x14ac:dyDescent="0.25">
      <c r="A303" s="4">
        <v>8</v>
      </c>
      <c r="B303" s="4" t="s">
        <v>61</v>
      </c>
      <c r="C303" s="4" t="s">
        <v>725</v>
      </c>
      <c r="D303" s="4">
        <v>2006</v>
      </c>
      <c r="E303" s="4"/>
      <c r="F303" s="4"/>
      <c r="G303" s="4">
        <v>13</v>
      </c>
      <c r="H303" s="4"/>
      <c r="I303" s="4" t="s">
        <v>502</v>
      </c>
      <c r="J303" s="4"/>
    </row>
    <row r="304" spans="1:11" x14ac:dyDescent="0.25">
      <c r="A304" s="4">
        <v>8</v>
      </c>
      <c r="B304" s="4" t="s">
        <v>55</v>
      </c>
      <c r="C304" s="4" t="s">
        <v>152</v>
      </c>
      <c r="D304" s="4">
        <v>2006</v>
      </c>
      <c r="E304" s="4">
        <v>36</v>
      </c>
      <c r="F304" s="4">
        <v>13</v>
      </c>
      <c r="G304" s="4">
        <v>13</v>
      </c>
      <c r="H304" s="4">
        <v>5</v>
      </c>
      <c r="I304" s="4" t="s">
        <v>506</v>
      </c>
      <c r="J304" s="4"/>
    </row>
    <row r="305" spans="1:10" x14ac:dyDescent="0.25">
      <c r="A305" s="4">
        <v>8</v>
      </c>
      <c r="B305" s="4" t="s">
        <v>18</v>
      </c>
      <c r="C305" s="4" t="s">
        <v>153</v>
      </c>
      <c r="D305" s="4">
        <v>2007</v>
      </c>
      <c r="E305" s="4">
        <v>40</v>
      </c>
      <c r="F305" s="4">
        <v>13</v>
      </c>
      <c r="G305" s="4">
        <v>13</v>
      </c>
      <c r="H305" s="4">
        <v>1</v>
      </c>
      <c r="I305" s="4" t="s">
        <v>502</v>
      </c>
      <c r="J305" s="4"/>
    </row>
    <row r="306" spans="1:10" x14ac:dyDescent="0.25">
      <c r="A306" s="4">
        <v>8</v>
      </c>
      <c r="B306" s="4" t="s">
        <v>726</v>
      </c>
      <c r="C306" s="4" t="s">
        <v>155</v>
      </c>
      <c r="D306" s="4">
        <v>2011</v>
      </c>
      <c r="E306" s="4">
        <v>50</v>
      </c>
      <c r="F306" s="4">
        <v>13</v>
      </c>
      <c r="G306" s="4">
        <v>13</v>
      </c>
      <c r="H306" s="4"/>
      <c r="I306" s="4" t="s">
        <v>504</v>
      </c>
      <c r="J306" s="4"/>
    </row>
    <row r="307" spans="1:10" x14ac:dyDescent="0.25">
      <c r="A307" s="4">
        <v>8</v>
      </c>
      <c r="B307" s="4" t="s">
        <v>727</v>
      </c>
      <c r="C307" s="4" t="s">
        <v>136</v>
      </c>
      <c r="D307" s="4">
        <v>2004</v>
      </c>
      <c r="E307" s="4">
        <v>75</v>
      </c>
      <c r="F307" s="4">
        <v>13</v>
      </c>
      <c r="G307" s="4">
        <v>13</v>
      </c>
      <c r="H307" s="4"/>
      <c r="I307" s="4" t="s">
        <v>728</v>
      </c>
      <c r="J307" s="4"/>
    </row>
    <row r="308" spans="1:10" x14ac:dyDescent="0.25">
      <c r="A308" s="4">
        <v>8</v>
      </c>
      <c r="B308" s="4" t="s">
        <v>66</v>
      </c>
      <c r="C308" s="4" t="s">
        <v>156</v>
      </c>
      <c r="D308" s="4">
        <v>2007</v>
      </c>
      <c r="E308" s="4">
        <v>44</v>
      </c>
      <c r="F308" s="4">
        <v>13</v>
      </c>
      <c r="G308" s="4">
        <v>13</v>
      </c>
      <c r="H308" s="4"/>
      <c r="I308" s="4" t="s">
        <v>507</v>
      </c>
      <c r="J308" s="4"/>
    </row>
    <row r="309" spans="1:10" x14ac:dyDescent="0.25">
      <c r="A309" s="4">
        <v>8</v>
      </c>
      <c r="B309" s="4" t="s">
        <v>70</v>
      </c>
      <c r="C309" s="4" t="s">
        <v>129</v>
      </c>
      <c r="D309" s="4">
        <v>2010</v>
      </c>
      <c r="E309" s="4">
        <v>60</v>
      </c>
      <c r="F309" s="4">
        <v>13</v>
      </c>
      <c r="G309" s="4">
        <v>13</v>
      </c>
      <c r="H309" s="4"/>
      <c r="I309" s="4" t="s">
        <v>502</v>
      </c>
      <c r="J309" s="4"/>
    </row>
    <row r="310" spans="1:10" x14ac:dyDescent="0.25">
      <c r="A310" s="4">
        <v>8</v>
      </c>
      <c r="B310" s="4" t="s">
        <v>71</v>
      </c>
      <c r="C310" s="4" t="s">
        <v>129</v>
      </c>
      <c r="D310" s="4">
        <v>2010</v>
      </c>
      <c r="E310" s="4">
        <v>60</v>
      </c>
      <c r="F310" s="4">
        <v>13</v>
      </c>
      <c r="G310" s="4">
        <v>13</v>
      </c>
      <c r="H310" s="4"/>
      <c r="I310" s="4" t="s">
        <v>502</v>
      </c>
      <c r="J310" s="4"/>
    </row>
    <row r="311" spans="1:10" x14ac:dyDescent="0.25">
      <c r="A311" s="4">
        <v>8</v>
      </c>
      <c r="B311" s="4" t="s">
        <v>58</v>
      </c>
      <c r="C311" s="4" t="s">
        <v>138</v>
      </c>
      <c r="D311" s="4">
        <v>2008</v>
      </c>
      <c r="E311" s="4">
        <v>50</v>
      </c>
      <c r="F311" s="4">
        <v>13</v>
      </c>
      <c r="G311" s="4">
        <v>13</v>
      </c>
      <c r="H311" s="4"/>
      <c r="I311" s="4" t="s">
        <v>701</v>
      </c>
      <c r="J311" s="4"/>
    </row>
    <row r="312" spans="1:10" x14ac:dyDescent="0.25">
      <c r="A312" s="4">
        <v>8</v>
      </c>
      <c r="B312" s="4" t="s">
        <v>741</v>
      </c>
      <c r="C312" s="4" t="s">
        <v>157</v>
      </c>
      <c r="D312" s="4">
        <v>2010</v>
      </c>
      <c r="E312" s="4">
        <v>60</v>
      </c>
      <c r="F312" s="4">
        <v>13</v>
      </c>
      <c r="G312" s="4">
        <v>13</v>
      </c>
      <c r="H312" s="4"/>
      <c r="I312" s="4" t="s">
        <v>689</v>
      </c>
      <c r="J312" s="4"/>
    </row>
    <row r="313" spans="1:10" x14ac:dyDescent="0.25">
      <c r="A313" s="4">
        <v>8</v>
      </c>
      <c r="B313" s="4" t="s">
        <v>64</v>
      </c>
      <c r="C313" s="4" t="s">
        <v>145</v>
      </c>
      <c r="D313" s="4">
        <v>2005</v>
      </c>
      <c r="E313" s="4">
        <v>46</v>
      </c>
      <c r="F313" s="4">
        <v>13</v>
      </c>
      <c r="G313" s="4">
        <v>13</v>
      </c>
      <c r="H313" s="4"/>
      <c r="I313" s="4" t="s">
        <v>502</v>
      </c>
      <c r="J313" s="4"/>
    </row>
    <row r="314" spans="1:10" x14ac:dyDescent="0.25">
      <c r="A314" s="4">
        <v>8</v>
      </c>
      <c r="B314" s="4" t="s">
        <v>72</v>
      </c>
      <c r="C314" s="4" t="s">
        <v>158</v>
      </c>
      <c r="D314" s="4">
        <v>2006</v>
      </c>
      <c r="E314" s="4">
        <v>35</v>
      </c>
      <c r="F314" s="4">
        <v>13</v>
      </c>
      <c r="G314" s="4">
        <v>13</v>
      </c>
      <c r="H314" s="4">
        <v>6</v>
      </c>
      <c r="I314" s="4" t="s">
        <v>523</v>
      </c>
      <c r="J314" s="4"/>
    </row>
    <row r="315" spans="1:10" x14ac:dyDescent="0.25">
      <c r="A315" s="4">
        <v>8</v>
      </c>
      <c r="B315" s="4" t="s">
        <v>73</v>
      </c>
      <c r="C315" s="4" t="s">
        <v>159</v>
      </c>
      <c r="D315" s="4">
        <v>2009</v>
      </c>
      <c r="E315" s="4">
        <v>44</v>
      </c>
      <c r="F315" s="4">
        <v>13</v>
      </c>
      <c r="G315" s="4">
        <v>13</v>
      </c>
      <c r="H315" s="4"/>
      <c r="I315" s="4" t="s">
        <v>506</v>
      </c>
      <c r="J315" s="4"/>
    </row>
    <row r="316" spans="1:10" x14ac:dyDescent="0.25">
      <c r="A316" s="4">
        <v>8</v>
      </c>
      <c r="B316" s="4" t="s">
        <v>75</v>
      </c>
      <c r="C316" s="4" t="s">
        <v>160</v>
      </c>
      <c r="D316" s="4">
        <v>2009</v>
      </c>
      <c r="E316" s="4">
        <v>41</v>
      </c>
      <c r="F316" s="4">
        <v>13</v>
      </c>
      <c r="G316" s="4">
        <v>13</v>
      </c>
      <c r="H316" s="4"/>
      <c r="I316" s="4" t="s">
        <v>518</v>
      </c>
      <c r="J316" s="4"/>
    </row>
    <row r="317" spans="1:10" x14ac:dyDescent="0.25">
      <c r="A317" s="4">
        <v>8</v>
      </c>
      <c r="B317" s="4" t="s">
        <v>59</v>
      </c>
      <c r="C317" s="4" t="s">
        <v>140</v>
      </c>
      <c r="D317" s="4">
        <v>2007</v>
      </c>
      <c r="E317" s="4">
        <v>55</v>
      </c>
      <c r="F317" s="4">
        <v>13</v>
      </c>
      <c r="G317" s="4">
        <v>13</v>
      </c>
      <c r="H317" s="4"/>
      <c r="I317" s="4" t="s">
        <v>506</v>
      </c>
      <c r="J317" s="4"/>
    </row>
    <row r="318" spans="1:10" x14ac:dyDescent="0.25">
      <c r="A318" s="4">
        <v>8</v>
      </c>
      <c r="B318" s="4" t="s">
        <v>76</v>
      </c>
      <c r="C318" s="4" t="s">
        <v>161</v>
      </c>
      <c r="D318" s="4">
        <v>2010</v>
      </c>
      <c r="E318" s="4">
        <v>50</v>
      </c>
      <c r="F318" s="4">
        <v>13</v>
      </c>
      <c r="G318" s="4">
        <v>13</v>
      </c>
      <c r="H318" s="4"/>
      <c r="I318" s="4" t="s">
        <v>502</v>
      </c>
      <c r="J318" s="4"/>
    </row>
    <row r="319" spans="1:1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5">
      <c r="A320" s="4">
        <v>8</v>
      </c>
      <c r="B320" s="4" t="s">
        <v>730</v>
      </c>
      <c r="C320" s="4" t="s">
        <v>148</v>
      </c>
      <c r="D320" s="4">
        <v>2011</v>
      </c>
      <c r="E320" s="4">
        <v>20</v>
      </c>
      <c r="F320" s="4">
        <v>13</v>
      </c>
      <c r="G320" s="4">
        <v>13</v>
      </c>
      <c r="H320" s="4"/>
      <c r="I320" s="4" t="s">
        <v>530</v>
      </c>
      <c r="J320" s="4"/>
    </row>
    <row r="321" spans="1:11" x14ac:dyDescent="0.25">
      <c r="A321" s="4">
        <v>8</v>
      </c>
      <c r="B321" s="4" t="s">
        <v>60</v>
      </c>
      <c r="C321" s="4" t="s">
        <v>162</v>
      </c>
      <c r="D321" s="4">
        <v>2012</v>
      </c>
      <c r="E321" s="4">
        <v>14</v>
      </c>
      <c r="F321" s="4"/>
      <c r="G321" s="4">
        <v>13</v>
      </c>
      <c r="H321" s="4"/>
      <c r="I321" s="4" t="s">
        <v>503</v>
      </c>
      <c r="J321" s="4"/>
    </row>
    <row r="322" spans="1:11" x14ac:dyDescent="0.25">
      <c r="A322" s="4">
        <v>8</v>
      </c>
      <c r="B322" s="4" t="s">
        <v>60</v>
      </c>
      <c r="C322" s="4" t="s">
        <v>162</v>
      </c>
      <c r="D322" s="4">
        <v>2005</v>
      </c>
      <c r="E322" s="4"/>
      <c r="F322" s="4"/>
      <c r="G322" s="4">
        <v>13</v>
      </c>
      <c r="H322" s="4"/>
      <c r="I322" s="4" t="s">
        <v>503</v>
      </c>
      <c r="J322" s="4"/>
    </row>
    <row r="323" spans="1:11" x14ac:dyDescent="0.25">
      <c r="A323" s="4">
        <v>8</v>
      </c>
      <c r="B323" s="4" t="s">
        <v>731</v>
      </c>
      <c r="C323" s="4" t="s">
        <v>732</v>
      </c>
      <c r="D323" s="4">
        <v>2007</v>
      </c>
      <c r="E323" s="4">
        <v>20</v>
      </c>
      <c r="F323" s="4">
        <v>41</v>
      </c>
      <c r="G323" s="4">
        <v>13</v>
      </c>
      <c r="H323" s="4">
        <v>21</v>
      </c>
      <c r="I323" s="4" t="s">
        <v>511</v>
      </c>
      <c r="J323" s="4"/>
    </row>
    <row r="324" spans="1:11" x14ac:dyDescent="0.25">
      <c r="A324" s="4">
        <v>8</v>
      </c>
      <c r="B324" s="4" t="s">
        <v>734</v>
      </c>
      <c r="C324" s="4" t="s">
        <v>117</v>
      </c>
      <c r="D324" s="4">
        <v>2007</v>
      </c>
      <c r="E324" s="4">
        <v>20</v>
      </c>
      <c r="F324" s="4">
        <v>28</v>
      </c>
      <c r="G324" s="4">
        <v>13</v>
      </c>
      <c r="H324" s="4">
        <v>8</v>
      </c>
      <c r="I324" s="4" t="s">
        <v>511</v>
      </c>
      <c r="J324" s="4"/>
    </row>
    <row r="325" spans="1:1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80"/>
    </row>
    <row r="326" spans="1:11" x14ac:dyDescent="0.25">
      <c r="A326" s="2" t="s">
        <v>600</v>
      </c>
      <c r="B326" s="2" t="s">
        <v>0</v>
      </c>
      <c r="C326" s="2" t="s">
        <v>601</v>
      </c>
      <c r="D326" s="2" t="s">
        <v>476</v>
      </c>
      <c r="E326" s="2" t="s">
        <v>602</v>
      </c>
      <c r="F326" s="2" t="s">
        <v>603</v>
      </c>
      <c r="G326" s="2" t="s">
        <v>604</v>
      </c>
      <c r="H326" s="2" t="s">
        <v>605</v>
      </c>
      <c r="I326" s="2" t="s">
        <v>486</v>
      </c>
      <c r="J326" s="16"/>
      <c r="K326" s="16"/>
    </row>
    <row r="327" spans="1:11" x14ac:dyDescent="0.25">
      <c r="A327" s="2" t="s">
        <v>808</v>
      </c>
      <c r="B327" s="2" t="s">
        <v>746</v>
      </c>
      <c r="C327" s="2"/>
      <c r="D327" s="2" t="s">
        <v>747</v>
      </c>
      <c r="E327" s="2"/>
      <c r="F327" s="2">
        <v>11</v>
      </c>
      <c r="G327" s="2"/>
      <c r="H327" s="2"/>
      <c r="I327" s="2"/>
      <c r="J327" s="81"/>
      <c r="K327" s="16"/>
    </row>
    <row r="328" spans="1:11" x14ac:dyDescent="0.25">
      <c r="A328" s="4">
        <v>9</v>
      </c>
      <c r="B328" s="4" t="s">
        <v>698</v>
      </c>
      <c r="C328" s="4" t="s">
        <v>748</v>
      </c>
      <c r="D328" s="4">
        <v>2012</v>
      </c>
      <c r="E328" s="4"/>
      <c r="F328" s="4">
        <v>11</v>
      </c>
      <c r="G328" s="4">
        <v>11</v>
      </c>
      <c r="H328" s="4">
        <v>37</v>
      </c>
      <c r="I328" s="4" t="s">
        <v>504</v>
      </c>
    </row>
    <row r="329" spans="1:11" x14ac:dyDescent="0.25">
      <c r="A329" s="4">
        <v>9</v>
      </c>
      <c r="B329" s="4" t="s">
        <v>749</v>
      </c>
      <c r="C329" s="4" t="s">
        <v>164</v>
      </c>
      <c r="D329" s="4">
        <v>2000</v>
      </c>
      <c r="E329" s="4">
        <v>50</v>
      </c>
      <c r="F329" s="4">
        <v>11</v>
      </c>
      <c r="G329" s="4">
        <v>11</v>
      </c>
      <c r="H329" s="4" t="s">
        <v>750</v>
      </c>
      <c r="I329" s="4" t="s">
        <v>507</v>
      </c>
    </row>
    <row r="330" spans="1:11" x14ac:dyDescent="0.25">
      <c r="A330" s="4">
        <v>9</v>
      </c>
      <c r="B330" s="4" t="s">
        <v>749</v>
      </c>
      <c r="C330" s="4" t="s">
        <v>164</v>
      </c>
      <c r="D330" s="4">
        <v>2012</v>
      </c>
      <c r="E330" s="4"/>
      <c r="F330" s="4">
        <v>11</v>
      </c>
      <c r="G330" s="4">
        <v>11</v>
      </c>
      <c r="H330" s="4">
        <v>37</v>
      </c>
      <c r="I330" s="4" t="s">
        <v>507</v>
      </c>
    </row>
    <row r="331" spans="1:11" x14ac:dyDescent="0.25">
      <c r="A331" s="4">
        <v>9</v>
      </c>
      <c r="B331" s="4" t="s">
        <v>751</v>
      </c>
      <c r="C331" s="4" t="s">
        <v>752</v>
      </c>
      <c r="D331" s="4">
        <v>2008</v>
      </c>
      <c r="E331" s="4">
        <v>50</v>
      </c>
      <c r="F331" s="4">
        <v>11</v>
      </c>
      <c r="G331" s="4">
        <v>11</v>
      </c>
      <c r="H331" s="4"/>
      <c r="I331" s="4" t="s">
        <v>502</v>
      </c>
    </row>
    <row r="332" spans="1:11" x14ac:dyDescent="0.25">
      <c r="A332" s="4">
        <v>9</v>
      </c>
      <c r="B332" s="4" t="s">
        <v>61</v>
      </c>
      <c r="C332" s="4" t="s">
        <v>725</v>
      </c>
      <c r="D332" s="4">
        <v>2004</v>
      </c>
      <c r="E332" s="4"/>
      <c r="F332" s="4">
        <v>11</v>
      </c>
      <c r="G332" s="4">
        <v>11</v>
      </c>
      <c r="H332" s="4"/>
      <c r="I332" s="4" t="s">
        <v>502</v>
      </c>
    </row>
    <row r="333" spans="1:11" x14ac:dyDescent="0.25">
      <c r="A333" s="4">
        <v>9</v>
      </c>
      <c r="B333" s="4" t="s">
        <v>18</v>
      </c>
      <c r="C333" s="4" t="s">
        <v>153</v>
      </c>
      <c r="D333" s="4">
        <v>2005</v>
      </c>
      <c r="E333" s="4">
        <v>60</v>
      </c>
      <c r="F333" s="4">
        <v>11</v>
      </c>
      <c r="G333" s="4">
        <v>11</v>
      </c>
      <c r="H333" s="4"/>
      <c r="I333" s="4" t="s">
        <v>502</v>
      </c>
    </row>
    <row r="334" spans="1:11" x14ac:dyDescent="0.25">
      <c r="A334" s="4">
        <v>9</v>
      </c>
      <c r="B334" s="4" t="s">
        <v>58</v>
      </c>
      <c r="C334" s="4" t="s">
        <v>154</v>
      </c>
      <c r="D334" s="4">
        <v>2009</v>
      </c>
      <c r="E334" s="4">
        <v>44</v>
      </c>
      <c r="F334" s="4">
        <v>11</v>
      </c>
      <c r="G334" s="4">
        <v>11</v>
      </c>
      <c r="H334" s="4"/>
      <c r="I334" s="4" t="s">
        <v>701</v>
      </c>
    </row>
    <row r="335" spans="1:11" x14ac:dyDescent="0.25">
      <c r="A335" s="4">
        <v>9</v>
      </c>
      <c r="B335" s="4" t="s">
        <v>753</v>
      </c>
      <c r="C335" s="4" t="s">
        <v>165</v>
      </c>
      <c r="D335" s="4">
        <v>2007</v>
      </c>
      <c r="E335" s="4">
        <v>54</v>
      </c>
      <c r="F335" s="4">
        <v>11</v>
      </c>
      <c r="G335" s="4">
        <v>11</v>
      </c>
      <c r="H335" s="4"/>
      <c r="I335" s="4" t="s">
        <v>701</v>
      </c>
    </row>
    <row r="336" spans="1:11" x14ac:dyDescent="0.25">
      <c r="A336" s="4">
        <v>9</v>
      </c>
      <c r="B336" s="4" t="s">
        <v>754</v>
      </c>
      <c r="C336" s="4" t="s">
        <v>165</v>
      </c>
      <c r="D336" s="4">
        <v>2007</v>
      </c>
      <c r="E336" s="4">
        <v>54</v>
      </c>
      <c r="F336" s="4">
        <v>11</v>
      </c>
      <c r="G336" s="4">
        <v>11</v>
      </c>
      <c r="H336" s="4"/>
      <c r="I336" s="4" t="s">
        <v>701</v>
      </c>
    </row>
    <row r="337" spans="1:11" x14ac:dyDescent="0.25">
      <c r="A337" s="4">
        <v>9</v>
      </c>
      <c r="B337" s="4" t="s">
        <v>59</v>
      </c>
      <c r="C337" s="4" t="s">
        <v>166</v>
      </c>
      <c r="D337" s="4">
        <v>2009</v>
      </c>
      <c r="E337" s="4">
        <v>45</v>
      </c>
      <c r="F337" s="4">
        <v>11</v>
      </c>
      <c r="G337" s="4">
        <v>11</v>
      </c>
      <c r="H337" s="4"/>
      <c r="I337" s="4" t="s">
        <v>506</v>
      </c>
    </row>
    <row r="338" spans="1:11" x14ac:dyDescent="0.25">
      <c r="A338" s="4">
        <v>9</v>
      </c>
      <c r="B338" s="4" t="s">
        <v>72</v>
      </c>
      <c r="C338" s="4" t="s">
        <v>158</v>
      </c>
      <c r="D338" s="4">
        <v>2006</v>
      </c>
      <c r="E338" s="4">
        <v>48</v>
      </c>
      <c r="F338" s="4">
        <v>11</v>
      </c>
      <c r="G338" s="4" t="s">
        <v>755</v>
      </c>
      <c r="H338" s="4"/>
      <c r="I338" s="4" t="s">
        <v>523</v>
      </c>
    </row>
    <row r="339" spans="1:11" x14ac:dyDescent="0.25">
      <c r="A339" s="4">
        <v>9</v>
      </c>
      <c r="B339" s="4" t="s">
        <v>64</v>
      </c>
      <c r="C339" s="4" t="s">
        <v>756</v>
      </c>
      <c r="D339" s="4">
        <v>2012</v>
      </c>
      <c r="E339" s="4"/>
      <c r="F339" s="4">
        <v>11</v>
      </c>
      <c r="G339" s="4">
        <v>11</v>
      </c>
      <c r="H339" s="4">
        <v>37</v>
      </c>
      <c r="I339" s="4" t="s">
        <v>502</v>
      </c>
    </row>
    <row r="340" spans="1:11" x14ac:dyDescent="0.25">
      <c r="A340" s="4">
        <v>9</v>
      </c>
      <c r="B340" s="4" t="s">
        <v>73</v>
      </c>
      <c r="C340" s="4" t="s">
        <v>159</v>
      </c>
      <c r="D340" s="4">
        <v>2009</v>
      </c>
      <c r="E340" s="4">
        <v>45</v>
      </c>
      <c r="F340" s="4">
        <v>11</v>
      </c>
      <c r="G340" s="4">
        <v>11</v>
      </c>
      <c r="H340" s="4"/>
      <c r="I340" s="4" t="s">
        <v>506</v>
      </c>
    </row>
    <row r="341" spans="1:11" x14ac:dyDescent="0.25">
      <c r="A341" s="4">
        <v>9</v>
      </c>
      <c r="B341" s="4" t="s">
        <v>75</v>
      </c>
      <c r="C341" s="4" t="s">
        <v>160</v>
      </c>
      <c r="D341" s="4">
        <v>2010</v>
      </c>
      <c r="E341" s="4">
        <v>51</v>
      </c>
      <c r="F341" s="4">
        <v>11</v>
      </c>
      <c r="G341" s="4">
        <v>11</v>
      </c>
      <c r="H341" s="4"/>
      <c r="I341" s="4" t="s">
        <v>518</v>
      </c>
    </row>
    <row r="342" spans="1:11" x14ac:dyDescent="0.25">
      <c r="A342" s="4">
        <v>9</v>
      </c>
      <c r="B342" s="4" t="s">
        <v>80</v>
      </c>
      <c r="C342" s="4" t="s">
        <v>167</v>
      </c>
      <c r="D342" s="4">
        <v>2003</v>
      </c>
      <c r="E342" s="4">
        <v>75</v>
      </c>
      <c r="F342" s="4">
        <v>11</v>
      </c>
      <c r="G342" s="4">
        <v>11</v>
      </c>
      <c r="H342" s="4"/>
      <c r="I342" s="4" t="s">
        <v>502</v>
      </c>
    </row>
    <row r="343" spans="1:11" x14ac:dyDescent="0.25">
      <c r="A343" s="4"/>
      <c r="B343" s="4"/>
      <c r="C343" s="4"/>
      <c r="D343" s="4"/>
      <c r="E343" s="4"/>
      <c r="F343" s="4"/>
      <c r="G343" s="4"/>
      <c r="H343" s="4"/>
      <c r="I343" s="4"/>
    </row>
    <row r="344" spans="1:11" x14ac:dyDescent="0.25">
      <c r="A344" s="4">
        <v>9</v>
      </c>
      <c r="B344" s="4" t="s">
        <v>757</v>
      </c>
      <c r="C344" s="4" t="s">
        <v>168</v>
      </c>
      <c r="D344" s="4">
        <v>2006</v>
      </c>
      <c r="E344" s="4">
        <v>50</v>
      </c>
      <c r="F344" s="4">
        <v>11</v>
      </c>
      <c r="G344" s="4">
        <v>11</v>
      </c>
      <c r="H344" s="4"/>
      <c r="I344" s="4" t="s">
        <v>511</v>
      </c>
    </row>
    <row r="345" spans="1:11" x14ac:dyDescent="0.25">
      <c r="A345" s="4">
        <v>9</v>
      </c>
      <c r="B345" s="4" t="s">
        <v>341</v>
      </c>
      <c r="C345" s="4" t="s">
        <v>758</v>
      </c>
      <c r="D345" s="4">
        <v>2011</v>
      </c>
      <c r="E345" s="4">
        <v>20</v>
      </c>
      <c r="F345" s="4">
        <v>11</v>
      </c>
      <c r="G345" s="4">
        <v>11</v>
      </c>
      <c r="H345" s="4"/>
      <c r="I345" s="4" t="s">
        <v>530</v>
      </c>
    </row>
    <row r="346" spans="1:11" x14ac:dyDescent="0.25">
      <c r="A346" s="4">
        <v>9</v>
      </c>
      <c r="B346" s="4" t="s">
        <v>759</v>
      </c>
      <c r="C346" s="4" t="s">
        <v>760</v>
      </c>
      <c r="D346" s="4">
        <v>2011</v>
      </c>
      <c r="E346" s="4">
        <v>20</v>
      </c>
      <c r="F346" s="4">
        <v>11</v>
      </c>
      <c r="G346" s="4">
        <v>11</v>
      </c>
      <c r="H346" s="4"/>
      <c r="I346" s="4" t="s">
        <v>530</v>
      </c>
    </row>
    <row r="347" spans="1:11" x14ac:dyDescent="0.25">
      <c r="A347" s="4"/>
      <c r="B347" s="4"/>
      <c r="C347" s="4"/>
      <c r="D347" s="4"/>
      <c r="E347" s="4"/>
      <c r="F347" s="4"/>
      <c r="G347" s="4"/>
      <c r="H347" s="4"/>
      <c r="I347" s="4"/>
    </row>
    <row r="348" spans="1:11" x14ac:dyDescent="0.25">
      <c r="A348" s="2" t="s">
        <v>600</v>
      </c>
      <c r="B348" s="2" t="s">
        <v>0</v>
      </c>
      <c r="C348" s="2" t="s">
        <v>601</v>
      </c>
      <c r="D348" s="2" t="s">
        <v>476</v>
      </c>
      <c r="E348" s="2" t="s">
        <v>602</v>
      </c>
      <c r="F348" s="2" t="s">
        <v>603</v>
      </c>
      <c r="G348" s="2" t="s">
        <v>604</v>
      </c>
      <c r="H348" s="2" t="s">
        <v>605</v>
      </c>
      <c r="I348" s="2" t="s">
        <v>486</v>
      </c>
      <c r="J348" s="16"/>
      <c r="K348" s="16"/>
    </row>
    <row r="349" spans="1:11" x14ac:dyDescent="0.25">
      <c r="A349" s="2" t="s">
        <v>761</v>
      </c>
      <c r="B349" s="2" t="s">
        <v>762</v>
      </c>
      <c r="C349" s="2"/>
      <c r="D349" s="2" t="s">
        <v>763</v>
      </c>
      <c r="E349" s="2"/>
      <c r="F349" s="2">
        <v>13</v>
      </c>
      <c r="G349" s="2"/>
      <c r="H349" s="2"/>
      <c r="I349" s="2"/>
      <c r="J349" s="16"/>
      <c r="K349" s="16"/>
    </row>
    <row r="350" spans="1:11" x14ac:dyDescent="0.25">
      <c r="A350" s="4">
        <v>9</v>
      </c>
      <c r="B350" s="4" t="s">
        <v>698</v>
      </c>
      <c r="C350" s="4" t="s">
        <v>748</v>
      </c>
      <c r="D350" s="4">
        <v>2012</v>
      </c>
      <c r="E350" s="4"/>
      <c r="F350" s="4">
        <v>13</v>
      </c>
      <c r="G350" s="4">
        <v>13</v>
      </c>
      <c r="H350" s="4">
        <v>37</v>
      </c>
      <c r="I350" s="4" t="s">
        <v>504</v>
      </c>
    </row>
    <row r="351" spans="1:11" x14ac:dyDescent="0.25">
      <c r="A351" s="4">
        <v>9</v>
      </c>
      <c r="B351" s="4" t="s">
        <v>749</v>
      </c>
      <c r="C351" s="4" t="s">
        <v>164</v>
      </c>
      <c r="D351" s="4">
        <v>2000</v>
      </c>
      <c r="E351" s="4">
        <v>50</v>
      </c>
      <c r="F351" s="4">
        <v>13</v>
      </c>
      <c r="G351" s="4">
        <v>13</v>
      </c>
      <c r="H351" s="4" t="s">
        <v>750</v>
      </c>
      <c r="I351" s="4" t="s">
        <v>507</v>
      </c>
    </row>
    <row r="352" spans="1:11" x14ac:dyDescent="0.25">
      <c r="A352" s="4">
        <v>9</v>
      </c>
      <c r="B352" s="4" t="s">
        <v>749</v>
      </c>
      <c r="C352" s="4" t="s">
        <v>164</v>
      </c>
      <c r="D352" s="4">
        <v>2012</v>
      </c>
      <c r="E352" s="4"/>
      <c r="F352" s="4">
        <v>13</v>
      </c>
      <c r="G352" s="4">
        <v>13</v>
      </c>
      <c r="H352" s="4">
        <v>37</v>
      </c>
      <c r="I352" s="4" t="s">
        <v>507</v>
      </c>
    </row>
    <row r="353" spans="1:9" x14ac:dyDescent="0.25">
      <c r="A353" s="4">
        <v>9</v>
      </c>
      <c r="B353" s="4" t="s">
        <v>764</v>
      </c>
      <c r="C353" s="4" t="s">
        <v>752</v>
      </c>
      <c r="D353" s="4">
        <v>2008</v>
      </c>
      <c r="E353" s="4">
        <v>50</v>
      </c>
      <c r="F353" s="4">
        <v>13</v>
      </c>
      <c r="G353" s="4">
        <v>13</v>
      </c>
      <c r="H353" s="4"/>
      <c r="I353" s="4"/>
    </row>
    <row r="354" spans="1:9" x14ac:dyDescent="0.25">
      <c r="A354" s="4">
        <v>9</v>
      </c>
      <c r="B354" s="4" t="s">
        <v>61</v>
      </c>
      <c r="C354" s="4" t="s">
        <v>725</v>
      </c>
      <c r="D354" s="4">
        <v>2004</v>
      </c>
      <c r="E354" s="4"/>
      <c r="F354" s="4">
        <v>13</v>
      </c>
      <c r="G354" s="4">
        <v>13</v>
      </c>
      <c r="H354" s="4"/>
      <c r="I354" s="4" t="s">
        <v>502</v>
      </c>
    </row>
    <row r="355" spans="1:9" x14ac:dyDescent="0.25">
      <c r="A355" s="4">
        <v>9</v>
      </c>
      <c r="B355" s="4" t="s">
        <v>18</v>
      </c>
      <c r="C355" s="4" t="s">
        <v>153</v>
      </c>
      <c r="D355" s="4">
        <v>2005</v>
      </c>
      <c r="E355" s="4">
        <v>60</v>
      </c>
      <c r="F355" s="4">
        <v>13</v>
      </c>
      <c r="G355" s="4">
        <v>13</v>
      </c>
      <c r="H355" s="4"/>
      <c r="I355" s="4" t="s">
        <v>502</v>
      </c>
    </row>
    <row r="356" spans="1:9" x14ac:dyDescent="0.25">
      <c r="A356" s="4">
        <v>9</v>
      </c>
      <c r="B356" s="4" t="s">
        <v>58</v>
      </c>
      <c r="C356" s="4" t="s">
        <v>154</v>
      </c>
      <c r="D356" s="4">
        <v>2009</v>
      </c>
      <c r="E356" s="4">
        <v>44</v>
      </c>
      <c r="F356" s="4">
        <v>13</v>
      </c>
      <c r="G356" s="4">
        <v>13</v>
      </c>
      <c r="H356" s="4"/>
      <c r="I356" s="4" t="s">
        <v>701</v>
      </c>
    </row>
    <row r="357" spans="1:9" x14ac:dyDescent="0.25">
      <c r="A357" s="4">
        <v>9</v>
      </c>
      <c r="B357" s="4" t="s">
        <v>753</v>
      </c>
      <c r="C357" s="4" t="s">
        <v>165</v>
      </c>
      <c r="D357" s="4">
        <v>2007</v>
      </c>
      <c r="E357" s="4">
        <v>54</v>
      </c>
      <c r="F357" s="4">
        <v>13</v>
      </c>
      <c r="G357" s="4">
        <v>13</v>
      </c>
      <c r="H357" s="4"/>
      <c r="I357" s="4" t="s">
        <v>701</v>
      </c>
    </row>
    <row r="358" spans="1:9" x14ac:dyDescent="0.25">
      <c r="A358" s="4">
        <v>9</v>
      </c>
      <c r="B358" s="4" t="s">
        <v>754</v>
      </c>
      <c r="C358" s="4" t="s">
        <v>165</v>
      </c>
      <c r="D358" s="4">
        <v>2007</v>
      </c>
      <c r="E358" s="4">
        <v>54</v>
      </c>
      <c r="F358" s="4">
        <v>13</v>
      </c>
      <c r="G358" s="4">
        <v>13</v>
      </c>
      <c r="H358" s="4"/>
      <c r="I358" s="4" t="s">
        <v>701</v>
      </c>
    </row>
    <row r="359" spans="1:9" x14ac:dyDescent="0.25">
      <c r="A359" s="4">
        <v>9</v>
      </c>
      <c r="B359" s="4" t="s">
        <v>59</v>
      </c>
      <c r="C359" s="4" t="s">
        <v>166</v>
      </c>
      <c r="D359" s="4">
        <v>2009</v>
      </c>
      <c r="E359" s="4">
        <v>45</v>
      </c>
      <c r="F359" s="4">
        <v>13</v>
      </c>
      <c r="G359" s="4">
        <v>13</v>
      </c>
      <c r="H359" s="4"/>
      <c r="I359" s="4" t="s">
        <v>506</v>
      </c>
    </row>
    <row r="360" spans="1:9" x14ac:dyDescent="0.25">
      <c r="A360" s="4">
        <v>9</v>
      </c>
      <c r="B360" s="4" t="s">
        <v>72</v>
      </c>
      <c r="C360" s="4" t="s">
        <v>158</v>
      </c>
      <c r="D360" s="4">
        <v>2006</v>
      </c>
      <c r="E360" s="4">
        <v>48</v>
      </c>
      <c r="F360" s="4">
        <v>13</v>
      </c>
      <c r="G360" s="4">
        <v>13</v>
      </c>
      <c r="H360" s="4"/>
      <c r="I360" s="4" t="s">
        <v>523</v>
      </c>
    </row>
    <row r="361" spans="1:9" x14ac:dyDescent="0.25">
      <c r="A361" s="4">
        <v>9</v>
      </c>
      <c r="B361" s="4" t="s">
        <v>64</v>
      </c>
      <c r="C361" s="4" t="s">
        <v>756</v>
      </c>
      <c r="D361" s="4">
        <v>2012</v>
      </c>
      <c r="E361" s="4"/>
      <c r="F361" s="4">
        <v>13</v>
      </c>
      <c r="G361" s="4">
        <v>13</v>
      </c>
      <c r="H361" s="4">
        <v>37</v>
      </c>
      <c r="I361" s="4" t="s">
        <v>502</v>
      </c>
    </row>
    <row r="362" spans="1:9" x14ac:dyDescent="0.25">
      <c r="A362" s="4">
        <v>9</v>
      </c>
      <c r="B362" s="4" t="s">
        <v>73</v>
      </c>
      <c r="C362" s="4" t="s">
        <v>159</v>
      </c>
      <c r="D362" s="4">
        <v>2009</v>
      </c>
      <c r="E362" s="4">
        <v>45</v>
      </c>
      <c r="F362" s="4">
        <v>13</v>
      </c>
      <c r="G362" s="4">
        <v>13</v>
      </c>
      <c r="H362" s="4"/>
      <c r="I362" s="4" t="s">
        <v>506</v>
      </c>
    </row>
    <row r="363" spans="1:9" x14ac:dyDescent="0.25">
      <c r="A363" s="4">
        <v>9</v>
      </c>
      <c r="B363" s="4" t="s">
        <v>75</v>
      </c>
      <c r="C363" s="4" t="s">
        <v>160</v>
      </c>
      <c r="D363" s="4">
        <v>2010</v>
      </c>
      <c r="E363" s="4">
        <v>51</v>
      </c>
      <c r="F363" s="4">
        <v>13</v>
      </c>
      <c r="G363" s="4">
        <v>13</v>
      </c>
      <c r="H363" s="4"/>
      <c r="I363" s="4" t="s">
        <v>518</v>
      </c>
    </row>
    <row r="364" spans="1:9" x14ac:dyDescent="0.25">
      <c r="A364" s="4">
        <v>9</v>
      </c>
      <c r="B364" s="4" t="s">
        <v>80</v>
      </c>
      <c r="C364" s="4" t="s">
        <v>167</v>
      </c>
      <c r="D364" s="4">
        <v>2003</v>
      </c>
      <c r="E364" s="4">
        <v>75</v>
      </c>
      <c r="F364" s="4">
        <v>13</v>
      </c>
      <c r="G364" s="4">
        <v>13</v>
      </c>
      <c r="H364" s="4"/>
      <c r="I364" s="4" t="s">
        <v>502</v>
      </c>
    </row>
    <row r="365" spans="1:9" x14ac:dyDescent="0.25">
      <c r="A365" s="4"/>
      <c r="B365" s="4"/>
      <c r="C365" s="4"/>
      <c r="D365" s="4"/>
      <c r="E365" s="4"/>
      <c r="F365" s="4"/>
      <c r="G365" s="4"/>
      <c r="H365" s="4"/>
      <c r="I365" s="4"/>
    </row>
    <row r="366" spans="1:9" x14ac:dyDescent="0.25">
      <c r="A366" s="4">
        <v>9</v>
      </c>
      <c r="B366" s="4" t="s">
        <v>757</v>
      </c>
      <c r="C366" s="4" t="s">
        <v>168</v>
      </c>
      <c r="D366" s="4">
        <v>2006</v>
      </c>
      <c r="E366" s="4">
        <v>50</v>
      </c>
      <c r="F366" s="4">
        <v>37</v>
      </c>
      <c r="G366" s="4">
        <v>13</v>
      </c>
      <c r="H366" s="4"/>
      <c r="I366" s="4" t="s">
        <v>511</v>
      </c>
    </row>
    <row r="367" spans="1:9" x14ac:dyDescent="0.25">
      <c r="A367" s="4">
        <v>9</v>
      </c>
      <c r="B367" s="4" t="s">
        <v>341</v>
      </c>
      <c r="C367" s="4" t="s">
        <v>758</v>
      </c>
      <c r="D367" s="4">
        <v>2011</v>
      </c>
      <c r="E367" s="4">
        <v>20</v>
      </c>
      <c r="F367" s="4">
        <v>11</v>
      </c>
      <c r="G367" s="4">
        <v>13</v>
      </c>
      <c r="H367" s="4"/>
      <c r="I367" s="4" t="s">
        <v>530</v>
      </c>
    </row>
    <row r="368" spans="1:9" x14ac:dyDescent="0.25">
      <c r="A368" s="4">
        <v>9</v>
      </c>
      <c r="B368" s="4" t="s">
        <v>765</v>
      </c>
      <c r="C368" s="4" t="s">
        <v>117</v>
      </c>
      <c r="D368" s="4">
        <v>2008</v>
      </c>
      <c r="E368" s="4">
        <v>30</v>
      </c>
      <c r="F368" s="4">
        <v>37</v>
      </c>
      <c r="G368" s="4">
        <v>13</v>
      </c>
      <c r="H368" s="4"/>
      <c r="I368" s="4" t="s">
        <v>511</v>
      </c>
    </row>
    <row r="369" spans="1:11" x14ac:dyDescent="0.25">
      <c r="A369" s="4">
        <v>9</v>
      </c>
      <c r="B369" s="4" t="s">
        <v>759</v>
      </c>
      <c r="C369" s="4" t="s">
        <v>760</v>
      </c>
      <c r="D369" s="4">
        <v>2011</v>
      </c>
      <c r="E369" s="4">
        <v>20</v>
      </c>
      <c r="F369" s="4">
        <v>11</v>
      </c>
      <c r="G369" s="4">
        <v>13</v>
      </c>
      <c r="H369" s="4"/>
      <c r="I369" s="4" t="s">
        <v>530</v>
      </c>
    </row>
    <row r="370" spans="1:11" x14ac:dyDescent="0.25">
      <c r="A370" s="4"/>
      <c r="B370" s="4"/>
      <c r="C370" s="4"/>
      <c r="D370" s="4"/>
      <c r="E370" s="4"/>
      <c r="F370" s="4"/>
      <c r="G370" s="4"/>
      <c r="H370" s="4"/>
      <c r="I370" s="4"/>
    </row>
    <row r="371" spans="1:11" x14ac:dyDescent="0.25">
      <c r="A371" s="4" t="s">
        <v>600</v>
      </c>
      <c r="B371" s="4" t="s">
        <v>0</v>
      </c>
      <c r="C371" s="4" t="s">
        <v>601</v>
      </c>
      <c r="D371" s="4" t="s">
        <v>476</v>
      </c>
      <c r="E371" s="4" t="s">
        <v>602</v>
      </c>
      <c r="F371" s="4" t="s">
        <v>603</v>
      </c>
      <c r="G371" s="4" t="s">
        <v>604</v>
      </c>
      <c r="H371" s="4" t="s">
        <v>605</v>
      </c>
      <c r="I371" s="4" t="s">
        <v>486</v>
      </c>
    </row>
    <row r="372" spans="1:11" x14ac:dyDescent="0.25">
      <c r="A372" s="2" t="s">
        <v>766</v>
      </c>
      <c r="B372" s="2" t="s">
        <v>767</v>
      </c>
      <c r="C372" s="2"/>
      <c r="D372" s="2" t="s">
        <v>768</v>
      </c>
      <c r="E372" s="2"/>
      <c r="F372" s="2"/>
      <c r="G372" s="2"/>
      <c r="H372" s="2"/>
      <c r="I372" s="2"/>
      <c r="J372" s="16"/>
      <c r="K372" s="16"/>
    </row>
    <row r="373" spans="1:11" x14ac:dyDescent="0.25">
      <c r="A373" s="4">
        <v>9</v>
      </c>
      <c r="B373" s="4" t="s">
        <v>698</v>
      </c>
      <c r="C373" s="4" t="s">
        <v>748</v>
      </c>
      <c r="D373" s="4">
        <v>2012</v>
      </c>
      <c r="E373" s="4"/>
      <c r="F373" s="4"/>
      <c r="G373" s="4"/>
      <c r="H373" s="4">
        <v>37</v>
      </c>
      <c r="I373" s="4" t="s">
        <v>504</v>
      </c>
    </row>
    <row r="374" spans="1:11" x14ac:dyDescent="0.25">
      <c r="A374" s="4">
        <v>9</v>
      </c>
      <c r="B374" s="4" t="s">
        <v>749</v>
      </c>
      <c r="C374" s="4" t="s">
        <v>164</v>
      </c>
      <c r="D374" s="4">
        <v>2000</v>
      </c>
      <c r="E374" s="4">
        <v>50</v>
      </c>
      <c r="F374" s="4">
        <v>13</v>
      </c>
      <c r="G374" s="4">
        <v>13</v>
      </c>
      <c r="H374" s="4" t="s">
        <v>750</v>
      </c>
      <c r="I374" s="4" t="s">
        <v>507</v>
      </c>
    </row>
    <row r="375" spans="1:11" x14ac:dyDescent="0.25">
      <c r="A375" s="4">
        <v>9</v>
      </c>
      <c r="B375" s="4" t="s">
        <v>749</v>
      </c>
      <c r="C375" s="4" t="s">
        <v>164</v>
      </c>
      <c r="D375" s="4">
        <v>2012</v>
      </c>
      <c r="E375" s="4"/>
      <c r="F375" s="4">
        <v>13</v>
      </c>
      <c r="G375" s="4">
        <v>13</v>
      </c>
      <c r="H375" s="4">
        <v>37</v>
      </c>
      <c r="I375" s="4" t="s">
        <v>507</v>
      </c>
    </row>
    <row r="376" spans="1:11" x14ac:dyDescent="0.25">
      <c r="A376" s="4">
        <v>9</v>
      </c>
      <c r="B376" s="4" t="s">
        <v>61</v>
      </c>
      <c r="C376" s="4" t="s">
        <v>725</v>
      </c>
      <c r="D376" s="4">
        <v>2004</v>
      </c>
      <c r="E376" s="4"/>
      <c r="F376" s="4">
        <v>13</v>
      </c>
      <c r="G376" s="4">
        <v>13</v>
      </c>
      <c r="H376" s="4"/>
      <c r="I376" s="4" t="s">
        <v>502</v>
      </c>
    </row>
    <row r="377" spans="1:11" x14ac:dyDescent="0.25">
      <c r="A377" s="4">
        <v>9</v>
      </c>
      <c r="B377" s="4" t="s">
        <v>18</v>
      </c>
      <c r="C377" s="4" t="s">
        <v>153</v>
      </c>
      <c r="D377" s="4">
        <v>2005</v>
      </c>
      <c r="E377" s="4">
        <v>60</v>
      </c>
      <c r="F377" s="4">
        <v>13</v>
      </c>
      <c r="G377" s="4">
        <v>13</v>
      </c>
      <c r="H377" s="4"/>
      <c r="I377" s="4" t="s">
        <v>502</v>
      </c>
    </row>
    <row r="378" spans="1:11" x14ac:dyDescent="0.25">
      <c r="A378" s="4">
        <v>9</v>
      </c>
      <c r="B378" s="4" t="s">
        <v>58</v>
      </c>
      <c r="C378" s="4" t="s">
        <v>154</v>
      </c>
      <c r="D378" s="4">
        <v>2009</v>
      </c>
      <c r="E378" s="4">
        <v>44</v>
      </c>
      <c r="F378" s="4">
        <v>13</v>
      </c>
      <c r="G378" s="4">
        <v>13</v>
      </c>
      <c r="H378" s="4"/>
      <c r="I378" s="4" t="s">
        <v>701</v>
      </c>
    </row>
    <row r="379" spans="1:11" x14ac:dyDescent="0.25">
      <c r="A379" s="4">
        <v>9</v>
      </c>
      <c r="B379" s="4" t="s">
        <v>753</v>
      </c>
      <c r="C379" s="4" t="s">
        <v>165</v>
      </c>
      <c r="D379" s="4">
        <v>2007</v>
      </c>
      <c r="E379" s="4">
        <v>54</v>
      </c>
      <c r="F379" s="4">
        <v>13</v>
      </c>
      <c r="G379" s="4">
        <v>13</v>
      </c>
      <c r="H379" s="4"/>
      <c r="I379" s="4" t="s">
        <v>701</v>
      </c>
    </row>
    <row r="380" spans="1:11" x14ac:dyDescent="0.25">
      <c r="A380" s="4">
        <v>9</v>
      </c>
      <c r="B380" s="4" t="s">
        <v>754</v>
      </c>
      <c r="C380" s="4" t="s">
        <v>165</v>
      </c>
      <c r="D380" s="4">
        <v>2007</v>
      </c>
      <c r="E380" s="4">
        <v>54</v>
      </c>
      <c r="F380" s="4">
        <v>13</v>
      </c>
      <c r="G380" s="4">
        <v>13</v>
      </c>
      <c r="H380" s="4"/>
      <c r="I380" s="4" t="s">
        <v>701</v>
      </c>
    </row>
    <row r="381" spans="1:11" x14ac:dyDescent="0.25">
      <c r="A381" s="4">
        <v>9</v>
      </c>
      <c r="B381" s="4" t="s">
        <v>59</v>
      </c>
      <c r="C381" s="4" t="s">
        <v>166</v>
      </c>
      <c r="D381" s="4">
        <v>2009</v>
      </c>
      <c r="E381" s="4">
        <v>45</v>
      </c>
      <c r="F381" s="4">
        <v>13</v>
      </c>
      <c r="G381" s="4">
        <v>13</v>
      </c>
      <c r="H381" s="4"/>
      <c r="I381" s="4" t="s">
        <v>506</v>
      </c>
    </row>
    <row r="382" spans="1:11" x14ac:dyDescent="0.25">
      <c r="A382" s="4">
        <v>9</v>
      </c>
      <c r="B382" s="4" t="s">
        <v>72</v>
      </c>
      <c r="C382" s="4" t="s">
        <v>158</v>
      </c>
      <c r="D382" s="4">
        <v>2006</v>
      </c>
      <c r="E382" s="4">
        <v>48</v>
      </c>
      <c r="F382" s="4">
        <v>13</v>
      </c>
      <c r="G382" s="4">
        <v>13</v>
      </c>
      <c r="H382" s="4"/>
      <c r="I382" s="4" t="s">
        <v>523</v>
      </c>
    </row>
    <row r="383" spans="1:11" x14ac:dyDescent="0.25">
      <c r="A383" s="4">
        <v>9</v>
      </c>
      <c r="B383" s="4" t="s">
        <v>64</v>
      </c>
      <c r="C383" s="4" t="s">
        <v>756</v>
      </c>
      <c r="D383" s="4">
        <v>2012</v>
      </c>
      <c r="E383" s="4"/>
      <c r="F383" s="4">
        <v>13</v>
      </c>
      <c r="G383" s="4">
        <v>13</v>
      </c>
      <c r="H383" s="4">
        <v>37</v>
      </c>
      <c r="I383" s="4" t="s">
        <v>502</v>
      </c>
    </row>
    <row r="384" spans="1:11" x14ac:dyDescent="0.25">
      <c r="A384" s="4">
        <v>9</v>
      </c>
      <c r="B384" s="4" t="s">
        <v>73</v>
      </c>
      <c r="C384" s="4" t="s">
        <v>159</v>
      </c>
      <c r="D384" s="4">
        <v>2009</v>
      </c>
      <c r="E384" s="4">
        <v>45</v>
      </c>
      <c r="F384" s="4">
        <v>13</v>
      </c>
      <c r="G384" s="4">
        <v>13</v>
      </c>
      <c r="H384" s="4"/>
      <c r="I384" s="4" t="s">
        <v>506</v>
      </c>
    </row>
    <row r="385" spans="1:10" x14ac:dyDescent="0.25">
      <c r="A385" s="4">
        <v>9</v>
      </c>
      <c r="B385" s="4" t="s">
        <v>75</v>
      </c>
      <c r="C385" s="4" t="s">
        <v>160</v>
      </c>
      <c r="D385" s="4">
        <v>2010</v>
      </c>
      <c r="E385" s="4">
        <v>51</v>
      </c>
      <c r="F385" s="4">
        <v>13</v>
      </c>
      <c r="G385" s="4">
        <v>13</v>
      </c>
      <c r="H385" s="4"/>
      <c r="I385" s="4" t="s">
        <v>518</v>
      </c>
    </row>
    <row r="386" spans="1:10" x14ac:dyDescent="0.25">
      <c r="A386" s="4">
        <v>9</v>
      </c>
      <c r="B386" s="4" t="s">
        <v>80</v>
      </c>
      <c r="C386" s="4" t="s">
        <v>167</v>
      </c>
      <c r="D386" s="4">
        <v>2003</v>
      </c>
      <c r="E386" s="4">
        <v>75</v>
      </c>
      <c r="F386" s="4">
        <v>13</v>
      </c>
      <c r="G386" s="4">
        <v>13</v>
      </c>
      <c r="H386" s="4"/>
      <c r="I386" s="4" t="s">
        <v>502</v>
      </c>
    </row>
    <row r="387" spans="1:10" x14ac:dyDescent="0.25">
      <c r="A387" s="4"/>
      <c r="B387" s="4"/>
      <c r="C387" s="4"/>
      <c r="D387" s="4"/>
      <c r="E387" s="4"/>
      <c r="F387" s="4"/>
      <c r="G387" s="4"/>
      <c r="H387" s="4"/>
      <c r="I387" s="4"/>
    </row>
    <row r="388" spans="1:10" x14ac:dyDescent="0.25">
      <c r="A388" s="4">
        <v>9</v>
      </c>
      <c r="B388" s="4" t="s">
        <v>757</v>
      </c>
      <c r="C388" s="4" t="s">
        <v>168</v>
      </c>
      <c r="D388" s="4">
        <v>2006</v>
      </c>
      <c r="E388" s="4">
        <v>50</v>
      </c>
      <c r="F388" s="4">
        <v>37</v>
      </c>
      <c r="G388" s="4">
        <v>13</v>
      </c>
      <c r="H388" s="4"/>
      <c r="I388" s="4" t="s">
        <v>511</v>
      </c>
    </row>
    <row r="389" spans="1:10" x14ac:dyDescent="0.25">
      <c r="A389" s="4">
        <v>9</v>
      </c>
      <c r="B389" s="4" t="s">
        <v>765</v>
      </c>
      <c r="C389" s="4" t="s">
        <v>117</v>
      </c>
      <c r="D389" s="4">
        <v>2008</v>
      </c>
      <c r="E389" s="4">
        <v>30</v>
      </c>
      <c r="F389" s="4">
        <v>37</v>
      </c>
      <c r="G389" s="4">
        <v>13</v>
      </c>
      <c r="H389" s="4"/>
      <c r="I389" s="4" t="s">
        <v>511</v>
      </c>
    </row>
    <row r="390" spans="1:10" x14ac:dyDescent="0.25">
      <c r="A390" s="4"/>
      <c r="B390" s="4"/>
      <c r="C390" s="4"/>
      <c r="D390" s="4"/>
      <c r="E390" s="4"/>
      <c r="F390" s="4"/>
      <c r="G390" s="4"/>
      <c r="H390" s="4"/>
      <c r="I390" s="4"/>
    </row>
    <row r="391" spans="1:10" x14ac:dyDescent="0.25">
      <c r="A391" s="2" t="s">
        <v>600</v>
      </c>
      <c r="B391" s="2" t="s">
        <v>0</v>
      </c>
      <c r="C391" s="2" t="s">
        <v>601</v>
      </c>
      <c r="D391" s="2" t="s">
        <v>476</v>
      </c>
      <c r="E391" s="2" t="s">
        <v>602</v>
      </c>
      <c r="F391" s="2" t="s">
        <v>603</v>
      </c>
      <c r="G391" s="2" t="s">
        <v>604</v>
      </c>
      <c r="H391" s="2" t="s">
        <v>605</v>
      </c>
      <c r="I391" s="2" t="s">
        <v>486</v>
      </c>
    </row>
    <row r="392" spans="1:10" x14ac:dyDescent="0.25">
      <c r="A392" s="2">
        <v>10</v>
      </c>
      <c r="B392" s="2" t="s">
        <v>769</v>
      </c>
      <c r="C392" s="2"/>
      <c r="D392" s="2" t="s">
        <v>770</v>
      </c>
      <c r="E392" s="2"/>
      <c r="F392" s="2">
        <v>9</v>
      </c>
      <c r="G392" s="2"/>
      <c r="H392" s="2"/>
      <c r="I392" s="2"/>
    </row>
    <row r="393" spans="1:10" x14ac:dyDescent="0.25">
      <c r="A393" s="4">
        <v>10</v>
      </c>
      <c r="B393" s="4" t="s">
        <v>771</v>
      </c>
      <c r="C393" s="4" t="s">
        <v>164</v>
      </c>
      <c r="D393" s="4">
        <v>2009</v>
      </c>
      <c r="E393" s="4">
        <v>29</v>
      </c>
      <c r="F393" s="4">
        <v>9</v>
      </c>
      <c r="G393" s="4">
        <v>9</v>
      </c>
      <c r="H393" s="4"/>
      <c r="I393" s="4" t="s">
        <v>507</v>
      </c>
      <c r="J393" s="4"/>
    </row>
    <row r="394" spans="1:10" x14ac:dyDescent="0.25">
      <c r="A394" s="4">
        <v>10</v>
      </c>
      <c r="B394" s="4" t="s">
        <v>772</v>
      </c>
      <c r="C394" s="4" t="s">
        <v>151</v>
      </c>
      <c r="D394" s="4">
        <v>2010</v>
      </c>
      <c r="E394" s="4">
        <v>50</v>
      </c>
      <c r="F394" s="4">
        <v>9</v>
      </c>
      <c r="G394" s="4">
        <v>9</v>
      </c>
      <c r="H394" s="4"/>
      <c r="I394" s="4" t="s">
        <v>502</v>
      </c>
      <c r="J394" s="4"/>
    </row>
    <row r="395" spans="1:10" x14ac:dyDescent="0.25">
      <c r="A395" s="4">
        <v>10</v>
      </c>
      <c r="B395" s="4" t="s">
        <v>773</v>
      </c>
      <c r="C395" s="4" t="s">
        <v>169</v>
      </c>
      <c r="D395" s="4">
        <v>2005</v>
      </c>
      <c r="E395" s="4">
        <v>30</v>
      </c>
      <c r="F395" s="4">
        <v>9</v>
      </c>
      <c r="G395" s="4">
        <v>9</v>
      </c>
      <c r="H395" s="4"/>
      <c r="I395" s="4" t="s">
        <v>502</v>
      </c>
      <c r="J395" s="4"/>
    </row>
    <row r="396" spans="1:10" x14ac:dyDescent="0.25">
      <c r="A396" s="4">
        <v>10</v>
      </c>
      <c r="B396" s="4" t="s">
        <v>774</v>
      </c>
      <c r="C396" s="4" t="s">
        <v>154</v>
      </c>
      <c r="D396" s="4">
        <v>2009</v>
      </c>
      <c r="E396" s="4">
        <v>28</v>
      </c>
      <c r="F396" s="4">
        <v>9</v>
      </c>
      <c r="G396" s="4">
        <v>9</v>
      </c>
      <c r="H396" s="4"/>
      <c r="I396" s="4" t="s">
        <v>502</v>
      </c>
      <c r="J396" s="4"/>
    </row>
    <row r="397" spans="1:10" x14ac:dyDescent="0.25">
      <c r="A397" s="4">
        <v>10</v>
      </c>
      <c r="B397" s="4" t="s">
        <v>18</v>
      </c>
      <c r="C397" s="4" t="s">
        <v>775</v>
      </c>
      <c r="D397" s="4">
        <v>2005</v>
      </c>
      <c r="E397" s="4">
        <v>90</v>
      </c>
      <c r="F397" s="4">
        <v>9</v>
      </c>
      <c r="G397" s="4">
        <v>9</v>
      </c>
      <c r="H397" s="4"/>
      <c r="I397" s="4" t="s">
        <v>502</v>
      </c>
      <c r="J397" s="4"/>
    </row>
    <row r="398" spans="1:10" x14ac:dyDescent="0.25">
      <c r="A398" s="4">
        <v>10</v>
      </c>
      <c r="B398" s="4" t="s">
        <v>776</v>
      </c>
      <c r="C398" s="4" t="s">
        <v>170</v>
      </c>
      <c r="D398" s="4">
        <v>2003</v>
      </c>
      <c r="E398" s="4">
        <v>50</v>
      </c>
      <c r="F398" s="4">
        <v>9</v>
      </c>
      <c r="G398" s="4">
        <v>9</v>
      </c>
      <c r="H398" s="4"/>
      <c r="I398" s="4" t="s">
        <v>502</v>
      </c>
      <c r="J398" s="4"/>
    </row>
    <row r="399" spans="1:10" x14ac:dyDescent="0.25">
      <c r="A399" s="4">
        <v>10</v>
      </c>
      <c r="B399" s="4" t="s">
        <v>777</v>
      </c>
      <c r="C399" s="4" t="s">
        <v>165</v>
      </c>
      <c r="D399" s="4">
        <v>2006</v>
      </c>
      <c r="E399" s="4">
        <v>50</v>
      </c>
      <c r="F399" s="4">
        <v>9</v>
      </c>
      <c r="G399" s="4">
        <v>9</v>
      </c>
      <c r="H399" s="4"/>
      <c r="I399" s="4" t="s">
        <v>701</v>
      </c>
      <c r="J399" s="4"/>
    </row>
    <row r="400" spans="1:10" x14ac:dyDescent="0.25">
      <c r="A400" s="4">
        <v>10</v>
      </c>
      <c r="B400" s="4" t="s">
        <v>778</v>
      </c>
      <c r="C400" s="4" t="s">
        <v>165</v>
      </c>
      <c r="D400" s="4">
        <v>2006</v>
      </c>
      <c r="E400" s="4">
        <v>50</v>
      </c>
      <c r="F400" s="4">
        <v>9</v>
      </c>
      <c r="G400" s="4">
        <v>9</v>
      </c>
      <c r="H400" s="4"/>
      <c r="I400" s="4" t="s">
        <v>701</v>
      </c>
      <c r="J400" s="4"/>
    </row>
    <row r="401" spans="1:11" x14ac:dyDescent="0.25">
      <c r="A401" s="4">
        <v>10</v>
      </c>
      <c r="B401" s="4" t="s">
        <v>779</v>
      </c>
      <c r="C401" s="4" t="s">
        <v>171</v>
      </c>
      <c r="D401" s="4">
        <v>2009</v>
      </c>
      <c r="E401" s="4">
        <v>22</v>
      </c>
      <c r="F401" s="4">
        <v>9</v>
      </c>
      <c r="G401" s="4">
        <v>9</v>
      </c>
      <c r="H401" s="4"/>
      <c r="I401" s="4" t="s">
        <v>701</v>
      </c>
      <c r="J401" s="4"/>
    </row>
    <row r="402" spans="1:11" x14ac:dyDescent="0.25">
      <c r="A402" s="4">
        <v>10</v>
      </c>
      <c r="B402" s="4" t="s">
        <v>780</v>
      </c>
      <c r="C402" s="4" t="s">
        <v>171</v>
      </c>
      <c r="D402" s="4">
        <v>2009</v>
      </c>
      <c r="E402" s="4">
        <v>22</v>
      </c>
      <c r="F402" s="4">
        <v>9</v>
      </c>
      <c r="G402" s="4">
        <v>9</v>
      </c>
      <c r="H402" s="4"/>
      <c r="I402" s="4" t="s">
        <v>701</v>
      </c>
      <c r="J402" s="4"/>
    </row>
    <row r="403" spans="1:11" x14ac:dyDescent="0.25">
      <c r="A403" s="4">
        <v>10</v>
      </c>
      <c r="B403" s="4" t="s">
        <v>781</v>
      </c>
      <c r="C403" s="4" t="s">
        <v>172</v>
      </c>
      <c r="D403" s="4">
        <v>2006</v>
      </c>
      <c r="E403" s="4">
        <v>50</v>
      </c>
      <c r="F403" s="4">
        <v>9</v>
      </c>
      <c r="G403" s="4">
        <v>9</v>
      </c>
      <c r="H403" s="4"/>
      <c r="I403" s="4" t="s">
        <v>513</v>
      </c>
      <c r="J403" s="4"/>
    </row>
    <row r="404" spans="1:11" x14ac:dyDescent="0.25">
      <c r="A404" s="4">
        <v>10</v>
      </c>
      <c r="B404" s="4" t="s">
        <v>782</v>
      </c>
      <c r="C404" s="4" t="s">
        <v>173</v>
      </c>
      <c r="D404" s="4">
        <v>2006</v>
      </c>
      <c r="E404" s="4">
        <v>50</v>
      </c>
      <c r="F404" s="4">
        <v>9</v>
      </c>
      <c r="G404" s="4">
        <v>9</v>
      </c>
      <c r="H404" s="4"/>
      <c r="I404" s="4" t="s">
        <v>513</v>
      </c>
      <c r="J404" s="4"/>
    </row>
    <row r="405" spans="1:11" x14ac:dyDescent="0.25">
      <c r="A405" s="4">
        <v>10</v>
      </c>
      <c r="B405" s="4" t="s">
        <v>783</v>
      </c>
      <c r="C405" s="4" t="s">
        <v>174</v>
      </c>
      <c r="D405" s="4">
        <v>2009</v>
      </c>
      <c r="E405" s="4">
        <v>20</v>
      </c>
      <c r="F405" s="4">
        <v>9</v>
      </c>
      <c r="G405" s="4">
        <v>9</v>
      </c>
      <c r="H405" s="4"/>
      <c r="I405" s="4" t="s">
        <v>502</v>
      </c>
      <c r="J405" s="4"/>
    </row>
    <row r="406" spans="1:11" x14ac:dyDescent="0.25">
      <c r="A406" s="4">
        <v>10</v>
      </c>
      <c r="B406" s="4" t="s">
        <v>74</v>
      </c>
      <c r="C406" s="4" t="s">
        <v>175</v>
      </c>
      <c r="D406" s="4">
        <v>2009</v>
      </c>
      <c r="E406" s="4">
        <v>31</v>
      </c>
      <c r="F406" s="4">
        <v>9</v>
      </c>
      <c r="G406" s="4">
        <v>9</v>
      </c>
      <c r="H406" s="4"/>
      <c r="I406" s="4" t="s">
        <v>502</v>
      </c>
      <c r="J406" s="4"/>
    </row>
    <row r="407" spans="1:11" x14ac:dyDescent="0.25">
      <c r="A407" s="4">
        <v>10</v>
      </c>
      <c r="B407" s="4" t="s">
        <v>65</v>
      </c>
      <c r="C407" s="4" t="s">
        <v>176</v>
      </c>
      <c r="D407" s="4">
        <v>2008</v>
      </c>
      <c r="E407" s="4">
        <v>50</v>
      </c>
      <c r="F407" s="4">
        <v>9</v>
      </c>
      <c r="G407" s="4">
        <v>9</v>
      </c>
      <c r="H407" s="4"/>
      <c r="I407" s="4" t="s">
        <v>502</v>
      </c>
      <c r="J407" s="4"/>
    </row>
    <row r="408" spans="1:11" x14ac:dyDescent="0.25">
      <c r="A408" s="4">
        <v>10</v>
      </c>
      <c r="B408" s="4" t="s">
        <v>64</v>
      </c>
      <c r="C408" s="4" t="s">
        <v>784</v>
      </c>
      <c r="D408" s="4"/>
      <c r="E408" s="4"/>
      <c r="F408" s="4">
        <v>9</v>
      </c>
      <c r="G408" s="4">
        <v>9</v>
      </c>
      <c r="H408" s="4">
        <v>9</v>
      </c>
      <c r="I408" s="4" t="s">
        <v>502</v>
      </c>
      <c r="J408" s="4"/>
      <c r="K408" t="s">
        <v>667</v>
      </c>
    </row>
    <row r="409" spans="1:11" x14ac:dyDescent="0.25">
      <c r="A409" s="4">
        <v>10</v>
      </c>
      <c r="B409" s="4" t="s">
        <v>72</v>
      </c>
      <c r="C409" s="4" t="s">
        <v>179</v>
      </c>
      <c r="D409" s="4">
        <v>2008</v>
      </c>
      <c r="E409" s="4">
        <v>60</v>
      </c>
      <c r="F409" s="4">
        <v>9</v>
      </c>
      <c r="G409" s="4">
        <v>9</v>
      </c>
      <c r="H409" s="4"/>
      <c r="I409" s="4" t="s">
        <v>510</v>
      </c>
      <c r="J409" s="4"/>
    </row>
    <row r="410" spans="1:11" x14ac:dyDescent="0.25">
      <c r="A410" s="4">
        <v>10</v>
      </c>
      <c r="B410" s="4" t="s">
        <v>785</v>
      </c>
      <c r="C410" s="4" t="s">
        <v>180</v>
      </c>
      <c r="D410" s="4">
        <v>2006</v>
      </c>
      <c r="E410" s="4">
        <v>50</v>
      </c>
      <c r="F410" s="4">
        <v>9</v>
      </c>
      <c r="G410" s="4">
        <v>9</v>
      </c>
      <c r="H410" s="4"/>
      <c r="I410" s="4" t="s">
        <v>701</v>
      </c>
      <c r="J410" s="4"/>
    </row>
    <row r="411" spans="1:11" x14ac:dyDescent="0.25">
      <c r="A411" s="4">
        <v>10</v>
      </c>
      <c r="B411" s="4" t="s">
        <v>786</v>
      </c>
      <c r="C411" s="4" t="s">
        <v>180</v>
      </c>
      <c r="D411" s="4">
        <v>2006</v>
      </c>
      <c r="E411" s="4">
        <v>50</v>
      </c>
      <c r="F411" s="4">
        <v>9</v>
      </c>
      <c r="G411" s="4">
        <v>9</v>
      </c>
      <c r="H411" s="4"/>
      <c r="I411" s="4" t="s">
        <v>701</v>
      </c>
      <c r="J411" s="4"/>
    </row>
    <row r="412" spans="1:11" x14ac:dyDescent="0.25">
      <c r="A412" s="4">
        <v>10</v>
      </c>
      <c r="B412" s="4" t="s">
        <v>88</v>
      </c>
      <c r="C412" s="4" t="s">
        <v>160</v>
      </c>
      <c r="D412" s="4">
        <v>2009</v>
      </c>
      <c r="E412" s="4">
        <v>49</v>
      </c>
      <c r="F412" s="4">
        <v>9</v>
      </c>
      <c r="G412" s="4">
        <v>9</v>
      </c>
      <c r="H412" s="4"/>
      <c r="I412" s="4" t="s">
        <v>518</v>
      </c>
      <c r="J412" s="4"/>
    </row>
    <row r="413" spans="1:11" x14ac:dyDescent="0.25">
      <c r="A413" s="4">
        <v>10</v>
      </c>
      <c r="B413" s="4" t="s">
        <v>76</v>
      </c>
      <c r="C413" s="4" t="s">
        <v>161</v>
      </c>
      <c r="D413" s="4">
        <v>2011</v>
      </c>
      <c r="E413" s="4">
        <v>21</v>
      </c>
      <c r="F413" s="4">
        <v>9</v>
      </c>
      <c r="G413" s="4">
        <v>9</v>
      </c>
      <c r="H413" s="4"/>
      <c r="I413" s="4" t="s">
        <v>502</v>
      </c>
      <c r="J413" s="4"/>
    </row>
    <row r="414" spans="1:1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1" x14ac:dyDescent="0.25">
      <c r="A415" s="4">
        <v>10</v>
      </c>
      <c r="B415" s="4" t="s">
        <v>60</v>
      </c>
      <c r="C415" s="4" t="s">
        <v>149</v>
      </c>
      <c r="D415" s="4">
        <v>2008</v>
      </c>
      <c r="E415" s="4">
        <v>45</v>
      </c>
      <c r="F415" s="4">
        <v>9</v>
      </c>
      <c r="G415" s="4">
        <v>9</v>
      </c>
      <c r="H415" s="4"/>
      <c r="I415" s="4" t="s">
        <v>511</v>
      </c>
      <c r="J415" s="4"/>
    </row>
    <row r="416" spans="1:11" x14ac:dyDescent="0.25">
      <c r="A416" s="4">
        <v>10</v>
      </c>
      <c r="B416" s="4" t="s">
        <v>787</v>
      </c>
      <c r="C416" s="4" t="s">
        <v>117</v>
      </c>
      <c r="D416" s="4">
        <v>2009</v>
      </c>
      <c r="E416" s="4">
        <v>31</v>
      </c>
      <c r="F416" s="4">
        <v>9</v>
      </c>
      <c r="G416" s="4">
        <v>9</v>
      </c>
      <c r="H416" s="4"/>
      <c r="I416" s="4" t="s">
        <v>511</v>
      </c>
      <c r="J416" s="4"/>
    </row>
    <row r="417" spans="1:1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80"/>
    </row>
    <row r="418" spans="1:11" x14ac:dyDescent="0.25">
      <c r="A418" s="2" t="s">
        <v>600</v>
      </c>
      <c r="B418" s="2" t="s">
        <v>0</v>
      </c>
      <c r="C418" s="2" t="s">
        <v>601</v>
      </c>
      <c r="D418" s="2" t="s">
        <v>476</v>
      </c>
      <c r="E418" s="2" t="s">
        <v>602</v>
      </c>
      <c r="F418" s="2" t="s">
        <v>603</v>
      </c>
      <c r="G418" s="2" t="s">
        <v>604</v>
      </c>
      <c r="H418" s="2" t="s">
        <v>605</v>
      </c>
      <c r="I418" s="2" t="s">
        <v>486</v>
      </c>
      <c r="J418" s="16"/>
      <c r="K418" s="16"/>
    </row>
    <row r="419" spans="1:11" x14ac:dyDescent="0.25">
      <c r="A419" s="2">
        <v>11</v>
      </c>
      <c r="B419" s="2" t="s">
        <v>788</v>
      </c>
      <c r="C419" s="2"/>
      <c r="D419" s="2" t="s">
        <v>789</v>
      </c>
      <c r="E419" s="2"/>
      <c r="F419" s="2"/>
      <c r="G419" s="2"/>
      <c r="H419" s="2"/>
      <c r="I419" s="2"/>
      <c r="J419" s="81"/>
      <c r="K419" s="16"/>
    </row>
    <row r="420" spans="1:11" x14ac:dyDescent="0.25">
      <c r="A420" s="4">
        <v>11</v>
      </c>
      <c r="B420" s="4" t="s">
        <v>68</v>
      </c>
      <c r="C420" s="4" t="s">
        <v>725</v>
      </c>
      <c r="D420" s="4">
        <v>2010</v>
      </c>
      <c r="E420" s="4">
        <v>13</v>
      </c>
      <c r="F420" s="4">
        <v>13</v>
      </c>
      <c r="G420" s="4">
        <v>13</v>
      </c>
      <c r="H420" s="4"/>
      <c r="I420" s="4" t="s">
        <v>502</v>
      </c>
    </row>
    <row r="421" spans="1:11" x14ac:dyDescent="0.25">
      <c r="A421" s="4">
        <v>11</v>
      </c>
      <c r="B421" s="4" t="s">
        <v>771</v>
      </c>
      <c r="C421" s="4" t="s">
        <v>164</v>
      </c>
      <c r="D421" s="4">
        <v>2010</v>
      </c>
      <c r="E421" s="4">
        <v>28</v>
      </c>
      <c r="F421" s="4">
        <v>13</v>
      </c>
      <c r="G421" s="4">
        <v>13</v>
      </c>
      <c r="H421" s="4"/>
      <c r="I421" s="4" t="s">
        <v>507</v>
      </c>
    </row>
    <row r="422" spans="1:11" x14ac:dyDescent="0.25">
      <c r="A422" s="4">
        <v>10</v>
      </c>
      <c r="B422" s="4" t="s">
        <v>771</v>
      </c>
      <c r="C422" s="4" t="s">
        <v>164</v>
      </c>
      <c r="D422" s="4">
        <v>2010</v>
      </c>
      <c r="E422" s="4">
        <v>28</v>
      </c>
      <c r="F422" s="4">
        <v>13</v>
      </c>
      <c r="G422" s="4">
        <v>13</v>
      </c>
      <c r="H422" s="4"/>
      <c r="I422" s="4" t="s">
        <v>507</v>
      </c>
      <c r="K422" t="s">
        <v>790</v>
      </c>
    </row>
    <row r="423" spans="1:11" x14ac:dyDescent="0.25">
      <c r="A423" s="4">
        <v>11</v>
      </c>
      <c r="B423" s="4" t="s">
        <v>791</v>
      </c>
      <c r="C423" s="4" t="s">
        <v>181</v>
      </c>
      <c r="D423" s="4">
        <v>2010</v>
      </c>
      <c r="E423" s="4">
        <v>22</v>
      </c>
      <c r="F423" s="4">
        <v>13</v>
      </c>
      <c r="G423" s="4">
        <v>13</v>
      </c>
      <c r="H423" s="4"/>
      <c r="I423" s="4" t="s">
        <v>502</v>
      </c>
    </row>
    <row r="424" spans="1:11" x14ac:dyDescent="0.25">
      <c r="A424" s="4">
        <v>11</v>
      </c>
      <c r="B424" s="4" t="s">
        <v>63</v>
      </c>
      <c r="C424" s="4" t="s">
        <v>792</v>
      </c>
      <c r="D424" s="4">
        <v>2005</v>
      </c>
      <c r="E424" s="4">
        <v>15</v>
      </c>
      <c r="F424" s="4">
        <v>13</v>
      </c>
      <c r="G424" s="4">
        <v>13</v>
      </c>
      <c r="H424" s="4"/>
      <c r="I424" s="4" t="s">
        <v>502</v>
      </c>
    </row>
    <row r="425" spans="1:11" x14ac:dyDescent="0.25">
      <c r="A425" s="4">
        <v>11</v>
      </c>
      <c r="B425" s="4" t="s">
        <v>781</v>
      </c>
      <c r="C425" s="4" t="s">
        <v>172</v>
      </c>
      <c r="D425" s="4">
        <v>2006</v>
      </c>
      <c r="E425" s="4">
        <v>13</v>
      </c>
      <c r="F425" s="4">
        <v>13</v>
      </c>
      <c r="G425" s="4">
        <v>13</v>
      </c>
      <c r="H425" s="4"/>
      <c r="I425" s="4" t="s">
        <v>513</v>
      </c>
    </row>
    <row r="426" spans="1:11" x14ac:dyDescent="0.25">
      <c r="A426" s="4">
        <v>11</v>
      </c>
      <c r="B426" s="4" t="s">
        <v>782</v>
      </c>
      <c r="C426" s="4" t="s">
        <v>173</v>
      </c>
      <c r="D426" s="4">
        <v>2006</v>
      </c>
      <c r="E426" s="4">
        <v>13</v>
      </c>
      <c r="F426" s="4">
        <v>13</v>
      </c>
      <c r="G426" s="4">
        <v>13</v>
      </c>
      <c r="H426" s="4"/>
      <c r="I426" s="4" t="s">
        <v>513</v>
      </c>
    </row>
    <row r="427" spans="1:11" x14ac:dyDescent="0.25">
      <c r="A427" s="4">
        <v>11</v>
      </c>
      <c r="B427" s="4" t="s">
        <v>783</v>
      </c>
      <c r="C427" s="4" t="s">
        <v>174</v>
      </c>
      <c r="D427" s="4">
        <v>2009</v>
      </c>
      <c r="E427" s="4">
        <v>20</v>
      </c>
      <c r="F427" s="4">
        <v>13</v>
      </c>
      <c r="G427" s="4">
        <v>13</v>
      </c>
      <c r="H427" s="4"/>
      <c r="I427" s="4" t="s">
        <v>502</v>
      </c>
    </row>
    <row r="428" spans="1:11" x14ac:dyDescent="0.25">
      <c r="A428" s="4">
        <v>11</v>
      </c>
      <c r="B428" s="4" t="s">
        <v>54</v>
      </c>
      <c r="C428" s="4" t="s">
        <v>793</v>
      </c>
      <c r="D428" s="4">
        <v>2008</v>
      </c>
      <c r="E428" s="4">
        <v>51</v>
      </c>
      <c r="F428" s="4">
        <v>13</v>
      </c>
      <c r="G428" s="4">
        <v>13</v>
      </c>
      <c r="H428" s="4"/>
      <c r="I428" s="4" t="s">
        <v>507</v>
      </c>
    </row>
    <row r="429" spans="1:11" x14ac:dyDescent="0.25">
      <c r="A429" s="4">
        <v>11</v>
      </c>
      <c r="B429" s="4" t="s">
        <v>62</v>
      </c>
      <c r="C429" s="4" t="s">
        <v>794</v>
      </c>
      <c r="D429" s="4">
        <v>2009</v>
      </c>
      <c r="E429" s="4">
        <v>13</v>
      </c>
      <c r="F429" s="4">
        <v>13</v>
      </c>
      <c r="G429" s="4">
        <v>13</v>
      </c>
      <c r="H429" s="4"/>
      <c r="I429" s="4" t="s">
        <v>502</v>
      </c>
    </row>
    <row r="430" spans="1:11" x14ac:dyDescent="0.25">
      <c r="A430" s="4">
        <v>11</v>
      </c>
      <c r="B430" s="4" t="s">
        <v>65</v>
      </c>
      <c r="C430" s="4" t="s">
        <v>795</v>
      </c>
      <c r="D430" s="4">
        <v>2009</v>
      </c>
      <c r="E430" s="4">
        <v>20</v>
      </c>
      <c r="F430" s="4">
        <v>13</v>
      </c>
      <c r="G430" s="4">
        <v>13</v>
      </c>
      <c r="H430" s="4"/>
      <c r="I430" s="4" t="s">
        <v>502</v>
      </c>
    </row>
    <row r="431" spans="1:11" x14ac:dyDescent="0.25">
      <c r="A431" s="4">
        <v>11</v>
      </c>
      <c r="B431" s="4" t="s">
        <v>64</v>
      </c>
      <c r="C431" s="4" t="s">
        <v>178</v>
      </c>
      <c r="D431" s="4"/>
      <c r="E431" s="4"/>
      <c r="F431" s="4">
        <v>13</v>
      </c>
      <c r="G431" s="4">
        <v>13</v>
      </c>
      <c r="H431" s="4">
        <v>13</v>
      </c>
      <c r="I431" s="4" t="s">
        <v>502</v>
      </c>
      <c r="K431" t="s">
        <v>667</v>
      </c>
    </row>
    <row r="432" spans="1:11" x14ac:dyDescent="0.25">
      <c r="A432" s="4">
        <v>11</v>
      </c>
      <c r="B432" s="4" t="s">
        <v>72</v>
      </c>
      <c r="C432" s="4" t="s">
        <v>179</v>
      </c>
      <c r="D432" s="4">
        <v>2009</v>
      </c>
      <c r="E432" s="4">
        <v>20</v>
      </c>
      <c r="F432" s="4">
        <v>13</v>
      </c>
      <c r="G432" s="4">
        <v>13</v>
      </c>
      <c r="H432" s="4"/>
      <c r="I432" s="4" t="s">
        <v>510</v>
      </c>
    </row>
    <row r="433" spans="1:9" x14ac:dyDescent="0.25">
      <c r="A433" s="4">
        <v>11</v>
      </c>
      <c r="B433" s="4" t="s">
        <v>796</v>
      </c>
      <c r="C433" s="4" t="s">
        <v>184</v>
      </c>
      <c r="D433" s="4">
        <v>2005</v>
      </c>
      <c r="E433" s="4">
        <v>70</v>
      </c>
      <c r="F433" s="4">
        <v>13</v>
      </c>
      <c r="G433" s="4">
        <v>13</v>
      </c>
      <c r="H433" s="4"/>
      <c r="I433" s="4" t="s">
        <v>701</v>
      </c>
    </row>
    <row r="434" spans="1:9" x14ac:dyDescent="0.25">
      <c r="A434" s="4">
        <v>11</v>
      </c>
      <c r="B434" s="4" t="s">
        <v>797</v>
      </c>
      <c r="C434" s="4" t="s">
        <v>184</v>
      </c>
      <c r="D434" s="4">
        <v>2005</v>
      </c>
      <c r="E434" s="4">
        <v>72</v>
      </c>
      <c r="F434" s="4">
        <v>13</v>
      </c>
      <c r="G434" s="4">
        <v>13</v>
      </c>
      <c r="H434" s="4"/>
      <c r="I434" s="4" t="s">
        <v>701</v>
      </c>
    </row>
    <row r="435" spans="1:9" x14ac:dyDescent="0.25">
      <c r="A435" s="4"/>
      <c r="B435" s="4"/>
      <c r="C435" s="4"/>
      <c r="D435" s="4"/>
      <c r="E435" s="4"/>
      <c r="F435" s="4"/>
      <c r="G435" s="4"/>
      <c r="H435" s="4"/>
      <c r="I435" s="4"/>
    </row>
    <row r="436" spans="1:9" x14ac:dyDescent="0.25">
      <c r="A436" s="4">
        <v>11</v>
      </c>
      <c r="B436" s="4" t="s">
        <v>757</v>
      </c>
      <c r="C436" s="4" t="s">
        <v>798</v>
      </c>
      <c r="D436" s="4">
        <v>2012</v>
      </c>
      <c r="E436" s="4">
        <v>13</v>
      </c>
      <c r="F436" s="4">
        <v>13</v>
      </c>
      <c r="G436" s="4">
        <v>13</v>
      </c>
      <c r="H436" s="4"/>
      <c r="I436" s="4" t="s">
        <v>503</v>
      </c>
    </row>
    <row r="437" spans="1:9" x14ac:dyDescent="0.25">
      <c r="A437" s="4">
        <v>11</v>
      </c>
      <c r="B437" s="4" t="s">
        <v>799</v>
      </c>
      <c r="C437" s="4" t="s">
        <v>186</v>
      </c>
      <c r="D437" s="4">
        <v>2010</v>
      </c>
      <c r="E437" s="4">
        <v>54</v>
      </c>
      <c r="F437" s="4">
        <v>13</v>
      </c>
      <c r="G437" s="4">
        <v>13</v>
      </c>
      <c r="H437" s="4"/>
      <c r="I437" s="4" t="s">
        <v>511</v>
      </c>
    </row>
    <row r="438" spans="1:9" x14ac:dyDescent="0.25">
      <c r="A438" s="4"/>
      <c r="B438" s="4"/>
      <c r="C438" s="4"/>
      <c r="D438" s="4"/>
      <c r="E438" s="4"/>
      <c r="F438" s="4"/>
      <c r="G438" s="4"/>
      <c r="H438" s="4"/>
      <c r="I438" s="4"/>
    </row>
    <row r="439" spans="1:9" x14ac:dyDescent="0.25">
      <c r="A439" s="4"/>
      <c r="B439" s="4" t="s">
        <v>800</v>
      </c>
      <c r="C439" s="4"/>
      <c r="D439" s="4"/>
      <c r="E439" s="4"/>
      <c r="F439" s="4"/>
      <c r="G439" s="4"/>
      <c r="H439" s="4"/>
      <c r="I439" s="4"/>
    </row>
    <row r="440" spans="1:9" x14ac:dyDescent="0.25">
      <c r="A440" s="4"/>
      <c r="B440" s="4" t="s">
        <v>801</v>
      </c>
      <c r="C440" s="4"/>
      <c r="D440" s="4"/>
      <c r="E440" s="4"/>
      <c r="F440" s="4"/>
      <c r="G440" s="4"/>
      <c r="H440" s="4"/>
      <c r="I440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opLeftCell="A19" workbookViewId="0">
      <selection activeCell="A2" sqref="A2:A35"/>
    </sheetView>
  </sheetViews>
  <sheetFormatPr defaultRowHeight="15" x14ac:dyDescent="0.25"/>
  <cols>
    <col min="2" max="2" width="7.42578125" customWidth="1"/>
    <col min="3" max="3" width="22.28515625" customWidth="1"/>
    <col min="4" max="4" width="28.140625" customWidth="1"/>
  </cols>
  <sheetData>
    <row r="1" spans="1:9" ht="16.5" thickBot="1" x14ac:dyDescent="0.3">
      <c r="B1" s="42" t="s">
        <v>236</v>
      </c>
      <c r="C1" s="42" t="s">
        <v>340</v>
      </c>
      <c r="D1" s="42" t="s">
        <v>545</v>
      </c>
      <c r="E1" s="42" t="s">
        <v>476</v>
      </c>
      <c r="F1" s="53" t="s">
        <v>398</v>
      </c>
      <c r="G1" s="54" t="s">
        <v>330</v>
      </c>
      <c r="H1" s="55" t="s">
        <v>487</v>
      </c>
      <c r="I1" s="55" t="s">
        <v>488</v>
      </c>
    </row>
    <row r="2" spans="1:9" ht="16.5" thickBot="1" x14ac:dyDescent="0.3">
      <c r="A2">
        <v>1</v>
      </c>
      <c r="B2" s="42">
        <v>432</v>
      </c>
      <c r="C2" s="42" t="s">
        <v>301</v>
      </c>
      <c r="D2" s="43" t="s">
        <v>18</v>
      </c>
      <c r="E2" s="42">
        <v>2005</v>
      </c>
      <c r="F2" s="53">
        <v>10</v>
      </c>
      <c r="G2" s="43">
        <v>90</v>
      </c>
      <c r="H2" s="56">
        <v>57.09</v>
      </c>
      <c r="I2" s="56">
        <f t="shared" ref="I2:I35" si="0">G2*H2</f>
        <v>5138.1000000000004</v>
      </c>
    </row>
    <row r="3" spans="1:9" ht="16.5" thickBot="1" x14ac:dyDescent="0.3">
      <c r="A3">
        <v>2</v>
      </c>
      <c r="B3" s="42">
        <v>433</v>
      </c>
      <c r="C3" s="42" t="s">
        <v>317</v>
      </c>
      <c r="D3" s="43" t="s">
        <v>316</v>
      </c>
      <c r="E3" s="42">
        <v>2005</v>
      </c>
      <c r="F3" s="53">
        <v>11</v>
      </c>
      <c r="G3" s="43">
        <v>43</v>
      </c>
      <c r="H3" s="56">
        <v>65</v>
      </c>
      <c r="I3" s="56">
        <f t="shared" si="0"/>
        <v>2795</v>
      </c>
    </row>
    <row r="4" spans="1:9" ht="16.5" thickBot="1" x14ac:dyDescent="0.3">
      <c r="A4">
        <v>3</v>
      </c>
      <c r="B4" s="42">
        <v>434</v>
      </c>
      <c r="C4" s="42" t="s">
        <v>145</v>
      </c>
      <c r="D4" s="43" t="s">
        <v>64</v>
      </c>
      <c r="E4" s="42">
        <v>2005</v>
      </c>
      <c r="F4" s="53">
        <v>8</v>
      </c>
      <c r="G4" s="43">
        <v>46</v>
      </c>
      <c r="H4" s="56">
        <v>55.41</v>
      </c>
      <c r="I4" s="56">
        <f t="shared" si="0"/>
        <v>2548.8599999999997</v>
      </c>
    </row>
    <row r="5" spans="1:9" ht="16.5" thickBot="1" x14ac:dyDescent="0.3">
      <c r="A5">
        <v>4</v>
      </c>
      <c r="B5" s="42">
        <v>435</v>
      </c>
      <c r="C5" s="42" t="s">
        <v>162</v>
      </c>
      <c r="D5" s="43" t="s">
        <v>60</v>
      </c>
      <c r="E5" s="42">
        <v>2004</v>
      </c>
      <c r="F5" s="53">
        <v>8</v>
      </c>
      <c r="G5" s="43">
        <v>30</v>
      </c>
      <c r="H5" s="56">
        <v>30.8</v>
      </c>
      <c r="I5" s="56">
        <f t="shared" si="0"/>
        <v>924</v>
      </c>
    </row>
    <row r="6" spans="1:9" ht="16.5" thickBot="1" x14ac:dyDescent="0.3">
      <c r="A6">
        <v>5</v>
      </c>
      <c r="B6" s="42">
        <v>436</v>
      </c>
      <c r="C6" s="42" t="s">
        <v>118</v>
      </c>
      <c r="D6" s="43" t="s">
        <v>22</v>
      </c>
      <c r="E6" s="42">
        <v>2005</v>
      </c>
      <c r="F6" s="53">
        <v>2</v>
      </c>
      <c r="G6" s="57">
        <v>50</v>
      </c>
      <c r="H6" s="56">
        <v>81.2</v>
      </c>
      <c r="I6" s="56">
        <f t="shared" si="0"/>
        <v>4060</v>
      </c>
    </row>
    <row r="7" spans="1:9" ht="16.5" thickBot="1" x14ac:dyDescent="0.3">
      <c r="A7">
        <v>6</v>
      </c>
      <c r="B7" s="42">
        <v>437</v>
      </c>
      <c r="C7" s="46" t="s">
        <v>239</v>
      </c>
      <c r="D7" s="43" t="s">
        <v>560</v>
      </c>
      <c r="E7" s="42">
        <v>2005</v>
      </c>
      <c r="F7" s="53">
        <v>2</v>
      </c>
      <c r="G7" s="43">
        <v>50</v>
      </c>
      <c r="H7" s="56">
        <v>57.09</v>
      </c>
      <c r="I7" s="56">
        <f t="shared" si="0"/>
        <v>2854.5</v>
      </c>
    </row>
    <row r="8" spans="1:9" ht="16.5" thickBot="1" x14ac:dyDescent="0.3">
      <c r="A8">
        <v>7</v>
      </c>
      <c r="B8" s="42">
        <v>438</v>
      </c>
      <c r="C8" s="42" t="s">
        <v>123</v>
      </c>
      <c r="D8" s="43" t="s">
        <v>266</v>
      </c>
      <c r="E8" s="42">
        <v>2005</v>
      </c>
      <c r="F8" s="53">
        <v>1</v>
      </c>
      <c r="G8" s="57">
        <v>50</v>
      </c>
      <c r="H8" s="56">
        <v>71.36</v>
      </c>
      <c r="I8" s="56">
        <f t="shared" si="0"/>
        <v>3568</v>
      </c>
    </row>
    <row r="9" spans="1:9" ht="16.5" thickBot="1" x14ac:dyDescent="0.3">
      <c r="A9">
        <v>8</v>
      </c>
      <c r="B9" s="42">
        <v>439</v>
      </c>
      <c r="C9" s="42" t="s">
        <v>239</v>
      </c>
      <c r="D9" s="43" t="s">
        <v>241</v>
      </c>
      <c r="E9" s="42">
        <v>2005</v>
      </c>
      <c r="F9" s="53">
        <v>2</v>
      </c>
      <c r="G9" s="43">
        <v>50</v>
      </c>
      <c r="H9" s="56">
        <v>57.09</v>
      </c>
      <c r="I9" s="56">
        <f t="shared" si="0"/>
        <v>2854.5</v>
      </c>
    </row>
    <row r="10" spans="1:9" ht="16.5" thickBot="1" x14ac:dyDescent="0.3">
      <c r="A10">
        <v>9</v>
      </c>
      <c r="B10" s="42">
        <v>440</v>
      </c>
      <c r="C10" s="42" t="s">
        <v>149</v>
      </c>
      <c r="D10" s="43" t="s">
        <v>60</v>
      </c>
      <c r="E10" s="42">
        <v>2004</v>
      </c>
      <c r="F10" s="53">
        <v>7</v>
      </c>
      <c r="G10" s="43">
        <v>50</v>
      </c>
      <c r="H10" s="56">
        <v>28.6</v>
      </c>
      <c r="I10" s="56">
        <f t="shared" si="0"/>
        <v>1430</v>
      </c>
    </row>
    <row r="11" spans="1:9" ht="16.5" thickBot="1" x14ac:dyDescent="0.3">
      <c r="A11">
        <v>10</v>
      </c>
      <c r="B11" s="42">
        <v>441</v>
      </c>
      <c r="C11" s="42" t="s">
        <v>140</v>
      </c>
      <c r="D11" s="43" t="s">
        <v>59</v>
      </c>
      <c r="E11" s="42">
        <v>2005</v>
      </c>
      <c r="F11" s="53">
        <v>6</v>
      </c>
      <c r="G11" s="43">
        <v>60</v>
      </c>
      <c r="H11" s="56">
        <v>75.25</v>
      </c>
      <c r="I11" s="56">
        <f t="shared" si="0"/>
        <v>4515</v>
      </c>
    </row>
    <row r="12" spans="1:9" ht="16.5" thickBot="1" x14ac:dyDescent="0.3">
      <c r="A12">
        <v>11</v>
      </c>
      <c r="B12" s="42">
        <v>442</v>
      </c>
      <c r="C12" s="42" t="s">
        <v>123</v>
      </c>
      <c r="D12" s="43" t="s">
        <v>52</v>
      </c>
      <c r="E12" s="42">
        <v>2005</v>
      </c>
      <c r="F12" s="53">
        <v>5</v>
      </c>
      <c r="G12" s="43">
        <v>50</v>
      </c>
      <c r="H12" s="56">
        <v>75.25</v>
      </c>
      <c r="I12" s="56">
        <f t="shared" si="0"/>
        <v>3762.5</v>
      </c>
    </row>
    <row r="13" spans="1:9" ht="16.5" thickBot="1" x14ac:dyDescent="0.3">
      <c r="A13">
        <v>12</v>
      </c>
      <c r="B13" s="42">
        <v>443</v>
      </c>
      <c r="C13" s="42" t="s">
        <v>128</v>
      </c>
      <c r="D13" s="43" t="s">
        <v>48</v>
      </c>
      <c r="E13" s="42">
        <v>2005</v>
      </c>
      <c r="F13" s="53">
        <v>5</v>
      </c>
      <c r="G13" s="43">
        <v>50</v>
      </c>
      <c r="H13" s="56">
        <v>92.57</v>
      </c>
      <c r="I13" s="56">
        <f t="shared" si="0"/>
        <v>4628.5</v>
      </c>
    </row>
    <row r="14" spans="1:9" ht="16.5" thickBot="1" x14ac:dyDescent="0.3">
      <c r="A14">
        <v>13</v>
      </c>
      <c r="B14" s="42">
        <v>444</v>
      </c>
      <c r="C14" s="42" t="s">
        <v>153</v>
      </c>
      <c r="D14" s="43" t="s">
        <v>18</v>
      </c>
      <c r="E14" s="42">
        <v>2005</v>
      </c>
      <c r="F14" s="53">
        <v>9</v>
      </c>
      <c r="G14" s="43">
        <v>60</v>
      </c>
      <c r="H14" s="56">
        <v>47.58</v>
      </c>
      <c r="I14" s="56">
        <f t="shared" si="0"/>
        <v>2854.7999999999997</v>
      </c>
    </row>
    <row r="15" spans="1:9" ht="16.5" thickBot="1" x14ac:dyDescent="0.3">
      <c r="A15">
        <v>14</v>
      </c>
      <c r="B15" s="42">
        <v>445</v>
      </c>
      <c r="C15" s="42" t="s">
        <v>546</v>
      </c>
      <c r="D15" s="43" t="s">
        <v>477</v>
      </c>
      <c r="E15" s="42">
        <v>2005</v>
      </c>
      <c r="F15" s="53">
        <v>1</v>
      </c>
      <c r="G15" s="43">
        <v>42</v>
      </c>
      <c r="H15" s="56">
        <v>66.510000000000005</v>
      </c>
      <c r="I15" s="56">
        <f t="shared" si="0"/>
        <v>2793.42</v>
      </c>
    </row>
    <row r="16" spans="1:9" ht="16.5" thickBot="1" x14ac:dyDescent="0.3">
      <c r="A16">
        <v>15</v>
      </c>
      <c r="B16" s="42">
        <v>446</v>
      </c>
      <c r="C16" s="42" t="s">
        <v>184</v>
      </c>
      <c r="D16" s="43" t="s">
        <v>208</v>
      </c>
      <c r="E16" s="42">
        <v>2005</v>
      </c>
      <c r="F16" s="53">
        <v>11</v>
      </c>
      <c r="G16" s="43">
        <v>70</v>
      </c>
      <c r="H16" s="56">
        <v>87</v>
      </c>
      <c r="I16" s="56">
        <f t="shared" si="0"/>
        <v>6090</v>
      </c>
    </row>
    <row r="17" spans="1:9" ht="16.5" thickBot="1" x14ac:dyDescent="0.3">
      <c r="A17">
        <v>16</v>
      </c>
      <c r="B17" s="42">
        <v>447</v>
      </c>
      <c r="C17" s="42" t="s">
        <v>184</v>
      </c>
      <c r="D17" s="43" t="s">
        <v>209</v>
      </c>
      <c r="E17" s="42">
        <v>2005</v>
      </c>
      <c r="F17" s="53">
        <v>11</v>
      </c>
      <c r="G17" s="43">
        <v>72</v>
      </c>
      <c r="H17" s="56">
        <v>87</v>
      </c>
      <c r="I17" s="56">
        <f t="shared" si="0"/>
        <v>6264</v>
      </c>
    </row>
    <row r="18" spans="1:9" ht="16.5" thickBot="1" x14ac:dyDescent="0.3">
      <c r="A18">
        <v>17</v>
      </c>
      <c r="B18" s="42">
        <v>448</v>
      </c>
      <c r="C18" s="42" t="s">
        <v>129</v>
      </c>
      <c r="D18" s="43" t="s">
        <v>547</v>
      </c>
      <c r="E18" s="42">
        <v>2003</v>
      </c>
      <c r="F18" s="53">
        <v>8</v>
      </c>
      <c r="G18" s="43">
        <v>17</v>
      </c>
      <c r="H18" s="56">
        <v>44</v>
      </c>
      <c r="I18" s="56">
        <f t="shared" si="0"/>
        <v>748</v>
      </c>
    </row>
    <row r="19" spans="1:9" ht="16.5" thickBot="1" x14ac:dyDescent="0.3">
      <c r="A19">
        <v>18</v>
      </c>
      <c r="B19" s="42">
        <v>449</v>
      </c>
      <c r="C19" s="42" t="s">
        <v>129</v>
      </c>
      <c r="D19" s="43" t="s">
        <v>548</v>
      </c>
      <c r="E19" s="42">
        <v>2003</v>
      </c>
      <c r="F19" s="53">
        <v>8</v>
      </c>
      <c r="G19" s="43">
        <v>17</v>
      </c>
      <c r="H19" s="56">
        <v>44</v>
      </c>
      <c r="I19" s="56">
        <f t="shared" si="0"/>
        <v>748</v>
      </c>
    </row>
    <row r="20" spans="1:9" ht="16.5" thickBot="1" x14ac:dyDescent="0.3">
      <c r="A20">
        <v>19</v>
      </c>
      <c r="B20" s="42">
        <v>450</v>
      </c>
      <c r="C20" s="42" t="s">
        <v>392</v>
      </c>
      <c r="D20" s="43" t="s">
        <v>280</v>
      </c>
      <c r="E20" s="42">
        <v>2005</v>
      </c>
      <c r="F20" s="53">
        <v>7</v>
      </c>
      <c r="G20" s="43">
        <v>20</v>
      </c>
      <c r="H20" s="56">
        <v>56.8</v>
      </c>
      <c r="I20" s="56">
        <f t="shared" si="0"/>
        <v>1136</v>
      </c>
    </row>
    <row r="21" spans="1:9" ht="16.5" thickBot="1" x14ac:dyDescent="0.3">
      <c r="A21">
        <v>20</v>
      </c>
      <c r="B21" s="42">
        <v>451</v>
      </c>
      <c r="C21" s="42" t="s">
        <v>285</v>
      </c>
      <c r="D21" s="43" t="s">
        <v>547</v>
      </c>
      <c r="E21" s="42">
        <v>2002</v>
      </c>
      <c r="F21" s="53">
        <v>5</v>
      </c>
      <c r="G21" s="43">
        <v>24</v>
      </c>
      <c r="H21" s="56">
        <v>53.46</v>
      </c>
      <c r="I21" s="56">
        <f t="shared" si="0"/>
        <v>1283.04</v>
      </c>
    </row>
    <row r="22" spans="1:9" ht="16.5" thickBot="1" x14ac:dyDescent="0.3">
      <c r="A22">
        <v>21</v>
      </c>
      <c r="B22" s="42">
        <v>452</v>
      </c>
      <c r="C22" s="42" t="s">
        <v>285</v>
      </c>
      <c r="D22" s="43" t="s">
        <v>548</v>
      </c>
      <c r="E22" s="42">
        <v>2002</v>
      </c>
      <c r="F22" s="53">
        <v>5</v>
      </c>
      <c r="G22" s="43">
        <v>24</v>
      </c>
      <c r="H22" s="56">
        <v>50</v>
      </c>
      <c r="I22" s="56">
        <f t="shared" si="0"/>
        <v>1200</v>
      </c>
    </row>
    <row r="23" spans="1:9" ht="16.5" thickBot="1" x14ac:dyDescent="0.3">
      <c r="A23">
        <v>22</v>
      </c>
      <c r="B23" s="42">
        <v>453</v>
      </c>
      <c r="C23" s="42" t="s">
        <v>117</v>
      </c>
      <c r="D23" s="43" t="s">
        <v>43</v>
      </c>
      <c r="E23" s="42">
        <v>2005</v>
      </c>
      <c r="F23" s="53">
        <v>4</v>
      </c>
      <c r="G23" s="43">
        <v>38</v>
      </c>
      <c r="H23" s="56">
        <v>35</v>
      </c>
      <c r="I23" s="56">
        <f t="shared" si="0"/>
        <v>1330</v>
      </c>
    </row>
    <row r="24" spans="1:9" ht="16.5" thickBot="1" x14ac:dyDescent="0.3">
      <c r="A24">
        <v>23</v>
      </c>
      <c r="B24" s="42">
        <v>454</v>
      </c>
      <c r="C24" s="42" t="s">
        <v>117</v>
      </c>
      <c r="D24" s="43" t="s">
        <v>44</v>
      </c>
      <c r="E24" s="42">
        <v>2005</v>
      </c>
      <c r="F24" s="53">
        <v>4</v>
      </c>
      <c r="G24" s="43">
        <v>36</v>
      </c>
      <c r="H24" s="56">
        <v>31</v>
      </c>
      <c r="I24" s="56">
        <f t="shared" si="0"/>
        <v>1116</v>
      </c>
    </row>
    <row r="25" spans="1:9" ht="16.5" thickBot="1" x14ac:dyDescent="0.3">
      <c r="A25">
        <v>24</v>
      </c>
      <c r="B25" s="42">
        <v>455</v>
      </c>
      <c r="C25" s="46" t="s">
        <v>229</v>
      </c>
      <c r="D25" s="43" t="s">
        <v>21</v>
      </c>
      <c r="E25" s="47">
        <v>2005</v>
      </c>
      <c r="F25" s="53">
        <v>4</v>
      </c>
      <c r="G25" s="43">
        <v>36</v>
      </c>
      <c r="H25" s="56">
        <v>49.1</v>
      </c>
      <c r="I25" s="56">
        <v>1767.6</v>
      </c>
    </row>
    <row r="26" spans="1:9" ht="16.5" thickBot="1" x14ac:dyDescent="0.3">
      <c r="A26">
        <v>25</v>
      </c>
      <c r="B26" s="42">
        <v>456</v>
      </c>
      <c r="C26" s="46" t="s">
        <v>319</v>
      </c>
      <c r="D26" s="43" t="s">
        <v>230</v>
      </c>
      <c r="E26" s="48">
        <v>2005</v>
      </c>
      <c r="F26" s="53">
        <v>11</v>
      </c>
      <c r="G26" s="58">
        <v>26</v>
      </c>
      <c r="H26" s="56">
        <v>58</v>
      </c>
      <c r="I26" s="56">
        <f t="shared" si="0"/>
        <v>1508</v>
      </c>
    </row>
    <row r="27" spans="1:9" ht="16.5" thickBot="1" x14ac:dyDescent="0.3">
      <c r="A27">
        <v>26</v>
      </c>
      <c r="B27" s="42">
        <v>457</v>
      </c>
      <c r="C27" s="42" t="s">
        <v>271</v>
      </c>
      <c r="D27" s="43" t="s">
        <v>270</v>
      </c>
      <c r="E27" s="42">
        <v>2005</v>
      </c>
      <c r="F27" s="53">
        <v>2</v>
      </c>
      <c r="G27" s="43">
        <v>15</v>
      </c>
      <c r="H27" s="56">
        <v>49.5</v>
      </c>
      <c r="I27" s="56">
        <f t="shared" si="0"/>
        <v>742.5</v>
      </c>
    </row>
    <row r="28" spans="1:9" ht="16.5" thickBot="1" x14ac:dyDescent="0.3">
      <c r="A28">
        <v>27</v>
      </c>
      <c r="B28" s="42">
        <v>458</v>
      </c>
      <c r="C28" s="42" t="s">
        <v>292</v>
      </c>
      <c r="D28" s="43" t="s">
        <v>478</v>
      </c>
      <c r="E28" s="42">
        <v>2005</v>
      </c>
      <c r="F28" s="53">
        <v>10</v>
      </c>
      <c r="G28" s="43">
        <v>10</v>
      </c>
      <c r="H28" s="56">
        <v>53</v>
      </c>
      <c r="I28" s="56">
        <f t="shared" si="0"/>
        <v>530</v>
      </c>
    </row>
    <row r="29" spans="1:9" ht="16.5" thickBot="1" x14ac:dyDescent="0.3">
      <c r="A29">
        <v>28</v>
      </c>
      <c r="B29" s="42">
        <v>459</v>
      </c>
      <c r="C29" s="42" t="s">
        <v>312</v>
      </c>
      <c r="D29" s="43" t="s">
        <v>21</v>
      </c>
      <c r="E29" s="42">
        <v>2005</v>
      </c>
      <c r="F29" s="53">
        <v>10</v>
      </c>
      <c r="G29" s="43">
        <v>32</v>
      </c>
      <c r="H29" s="56">
        <v>48</v>
      </c>
      <c r="I29" s="56">
        <f t="shared" si="0"/>
        <v>1536</v>
      </c>
    </row>
    <row r="30" spans="1:9" ht="16.5" thickBot="1" x14ac:dyDescent="0.3">
      <c r="A30">
        <v>29</v>
      </c>
      <c r="B30" s="42">
        <v>460</v>
      </c>
      <c r="C30" s="42" t="s">
        <v>314</v>
      </c>
      <c r="D30" s="43" t="s">
        <v>67</v>
      </c>
      <c r="E30" s="42">
        <v>2005</v>
      </c>
      <c r="F30" s="53">
        <v>10</v>
      </c>
      <c r="G30" s="43">
        <v>10</v>
      </c>
      <c r="H30" s="56">
        <v>45</v>
      </c>
      <c r="I30" s="56">
        <f t="shared" si="0"/>
        <v>450</v>
      </c>
    </row>
    <row r="31" spans="1:9" ht="16.5" thickBot="1" x14ac:dyDescent="0.3">
      <c r="A31">
        <v>30</v>
      </c>
      <c r="B31" s="42">
        <v>461</v>
      </c>
      <c r="C31" s="42" t="s">
        <v>163</v>
      </c>
      <c r="D31" s="43" t="s">
        <v>67</v>
      </c>
      <c r="E31" s="42">
        <v>2005</v>
      </c>
      <c r="F31" s="53">
        <v>8</v>
      </c>
      <c r="G31" s="43">
        <v>12</v>
      </c>
      <c r="H31" s="56">
        <v>32</v>
      </c>
      <c r="I31" s="56">
        <f t="shared" si="0"/>
        <v>384</v>
      </c>
    </row>
    <row r="32" spans="1:9" ht="16.5" thickBot="1" x14ac:dyDescent="0.3">
      <c r="A32">
        <v>31</v>
      </c>
      <c r="B32" s="42">
        <v>462</v>
      </c>
      <c r="C32" s="42" t="s">
        <v>276</v>
      </c>
      <c r="D32" s="43" t="s">
        <v>67</v>
      </c>
      <c r="E32" s="42">
        <v>2005</v>
      </c>
      <c r="F32" s="53">
        <v>6</v>
      </c>
      <c r="G32" s="43">
        <v>5</v>
      </c>
      <c r="H32" s="56">
        <v>35</v>
      </c>
      <c r="I32" s="56">
        <f t="shared" si="0"/>
        <v>175</v>
      </c>
    </row>
    <row r="33" spans="1:9" ht="16.5" thickBot="1" x14ac:dyDescent="0.3">
      <c r="A33">
        <v>32</v>
      </c>
      <c r="B33" s="42">
        <v>463</v>
      </c>
      <c r="C33" s="42" t="s">
        <v>278</v>
      </c>
      <c r="D33" s="43" t="s">
        <v>279</v>
      </c>
      <c r="E33" s="42">
        <v>2005</v>
      </c>
      <c r="F33" s="53">
        <v>6</v>
      </c>
      <c r="G33" s="43">
        <v>5</v>
      </c>
      <c r="H33" s="56">
        <v>33</v>
      </c>
      <c r="I33" s="56">
        <f t="shared" si="0"/>
        <v>165</v>
      </c>
    </row>
    <row r="34" spans="1:9" ht="16.5" thickBot="1" x14ac:dyDescent="0.3">
      <c r="A34">
        <v>33</v>
      </c>
      <c r="B34" s="42">
        <v>464</v>
      </c>
      <c r="C34" s="42" t="s">
        <v>150</v>
      </c>
      <c r="D34" s="43" t="s">
        <v>67</v>
      </c>
      <c r="E34" s="42">
        <v>2005</v>
      </c>
      <c r="F34" s="53">
        <v>7</v>
      </c>
      <c r="G34" s="43">
        <v>5</v>
      </c>
      <c r="H34" s="56">
        <v>30</v>
      </c>
      <c r="I34" s="56">
        <f t="shared" si="0"/>
        <v>150</v>
      </c>
    </row>
    <row r="35" spans="1:9" ht="16.5" thickBot="1" x14ac:dyDescent="0.3">
      <c r="A35">
        <v>34</v>
      </c>
      <c r="B35" s="42">
        <v>465</v>
      </c>
      <c r="C35" s="42" t="s">
        <v>549</v>
      </c>
      <c r="D35" s="43" t="s">
        <v>492</v>
      </c>
      <c r="E35" s="42">
        <v>2004</v>
      </c>
      <c r="F35" s="53">
        <v>0</v>
      </c>
      <c r="G35" s="43">
        <v>1</v>
      </c>
      <c r="H35" s="56">
        <v>58</v>
      </c>
      <c r="I35" s="56">
        <f t="shared" si="0"/>
        <v>58</v>
      </c>
    </row>
    <row r="36" spans="1:9" x14ac:dyDescent="0.25">
      <c r="G36">
        <f>SUM(G2:G35)</f>
        <v>1196</v>
      </c>
      <c r="I36" s="70">
        <f>SUM(I2:I35)</f>
        <v>72108.320000000007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6"/>
  <sheetViews>
    <sheetView workbookViewId="0">
      <selection activeCell="P2" sqref="P2"/>
    </sheetView>
  </sheetViews>
  <sheetFormatPr defaultRowHeight="15" x14ac:dyDescent="0.25"/>
  <cols>
    <col min="1" max="1" width="5.85546875" customWidth="1"/>
    <col min="2" max="2" width="18.85546875" customWidth="1"/>
    <col min="3" max="3" width="20.7109375" customWidth="1"/>
    <col min="5" max="5" width="11.5703125" customWidth="1"/>
    <col min="6" max="6" width="6.85546875" customWidth="1"/>
    <col min="7" max="7" width="7.140625" customWidth="1"/>
    <col min="9" max="10" width="18" customWidth="1"/>
    <col min="11" max="11" width="9.140625" customWidth="1"/>
  </cols>
  <sheetData>
    <row r="1" spans="1:15" x14ac:dyDescent="0.25">
      <c r="A1" t="s">
        <v>820</v>
      </c>
    </row>
    <row r="2" spans="1:15" ht="15.75" thickBot="1" x14ac:dyDescent="0.3">
      <c r="I2" t="s">
        <v>915</v>
      </c>
    </row>
    <row r="3" spans="1:15" ht="16.5" thickBot="1" x14ac:dyDescent="0.3">
      <c r="A3" s="42" t="s">
        <v>236</v>
      </c>
      <c r="B3" s="42" t="s">
        <v>340</v>
      </c>
      <c r="C3" s="42" t="s">
        <v>545</v>
      </c>
      <c r="D3" s="42" t="s">
        <v>476</v>
      </c>
      <c r="E3" s="53" t="s">
        <v>486</v>
      </c>
      <c r="F3" s="53" t="s">
        <v>398</v>
      </c>
      <c r="G3" s="54" t="s">
        <v>330</v>
      </c>
      <c r="O3" t="s">
        <v>916</v>
      </c>
    </row>
    <row r="4" spans="1:15" ht="16.5" thickBot="1" x14ac:dyDescent="0.3">
      <c r="A4" s="42">
        <v>438</v>
      </c>
      <c r="B4" s="42" t="s">
        <v>123</v>
      </c>
      <c r="C4" s="43" t="s">
        <v>266</v>
      </c>
      <c r="D4" s="42">
        <v>2005</v>
      </c>
      <c r="E4" s="42" t="s">
        <v>502</v>
      </c>
      <c r="F4" s="53">
        <v>1</v>
      </c>
      <c r="G4" s="57">
        <v>50</v>
      </c>
    </row>
    <row r="5" spans="1:15" ht="16.5" thickBot="1" x14ac:dyDescent="0.3">
      <c r="A5" s="42">
        <v>445</v>
      </c>
      <c r="B5" s="42" t="s">
        <v>546</v>
      </c>
      <c r="C5" s="43" t="s">
        <v>477</v>
      </c>
      <c r="D5" s="42">
        <v>2005</v>
      </c>
      <c r="E5" s="42" t="s">
        <v>508</v>
      </c>
      <c r="F5" s="53">
        <v>1</v>
      </c>
      <c r="G5" s="43">
        <v>42</v>
      </c>
    </row>
    <row r="6" spans="1:15" ht="16.5" thickBot="1" x14ac:dyDescent="0.3">
      <c r="A6" s="42">
        <v>491</v>
      </c>
      <c r="B6" s="42" t="s">
        <v>219</v>
      </c>
      <c r="C6" s="43" t="s">
        <v>327</v>
      </c>
      <c r="D6" s="42">
        <v>2006</v>
      </c>
      <c r="E6" s="42" t="s">
        <v>511</v>
      </c>
      <c r="F6" s="53">
        <v>1</v>
      </c>
      <c r="G6" s="57">
        <v>10</v>
      </c>
      <c r="H6" s="42">
        <v>491</v>
      </c>
      <c r="I6" s="42" t="s">
        <v>219</v>
      </c>
      <c r="J6" s="43" t="s">
        <v>327</v>
      </c>
      <c r="K6" s="42">
        <v>2006</v>
      </c>
      <c r="L6" s="42" t="s">
        <v>511</v>
      </c>
      <c r="M6" s="53">
        <v>1</v>
      </c>
      <c r="N6" s="57">
        <v>10</v>
      </c>
    </row>
    <row r="7" spans="1:15" ht="16.5" thickBot="1" x14ac:dyDescent="0.3">
      <c r="A7" s="42">
        <v>493</v>
      </c>
      <c r="B7" s="49" t="s">
        <v>222</v>
      </c>
      <c r="C7" s="43" t="s">
        <v>268</v>
      </c>
      <c r="D7" s="42">
        <v>2006</v>
      </c>
      <c r="E7" s="42" t="s">
        <v>511</v>
      </c>
      <c r="F7" s="53">
        <v>1</v>
      </c>
      <c r="G7" s="57">
        <v>10</v>
      </c>
    </row>
    <row r="8" spans="1:15" ht="16.5" thickBot="1" x14ac:dyDescent="0.3">
      <c r="A8" s="42">
        <v>527</v>
      </c>
      <c r="B8" s="42" t="s">
        <v>219</v>
      </c>
      <c r="C8" s="43" t="s">
        <v>218</v>
      </c>
      <c r="D8" s="42">
        <v>2004</v>
      </c>
      <c r="E8" s="42" t="s">
        <v>511</v>
      </c>
      <c r="F8" s="53">
        <v>1</v>
      </c>
      <c r="G8" s="43">
        <v>2</v>
      </c>
    </row>
    <row r="9" spans="1:15" ht="16.5" thickBot="1" x14ac:dyDescent="0.3">
      <c r="A9" s="42">
        <v>539</v>
      </c>
      <c r="B9" s="49" t="s">
        <v>219</v>
      </c>
      <c r="C9" s="43" t="s">
        <v>218</v>
      </c>
      <c r="D9" s="42">
        <v>2007</v>
      </c>
      <c r="E9" s="77" t="s">
        <v>511</v>
      </c>
      <c r="F9" s="53">
        <v>1</v>
      </c>
      <c r="G9" s="57">
        <v>7</v>
      </c>
      <c r="H9" s="42">
        <v>539</v>
      </c>
      <c r="I9" s="49" t="s">
        <v>219</v>
      </c>
      <c r="J9" s="43" t="s">
        <v>218</v>
      </c>
      <c r="K9" s="42">
        <v>2007</v>
      </c>
      <c r="L9" s="77" t="s">
        <v>511</v>
      </c>
      <c r="M9" s="53">
        <v>1</v>
      </c>
      <c r="N9" s="57">
        <v>7</v>
      </c>
    </row>
    <row r="10" spans="1:15" ht="16.5" thickBot="1" x14ac:dyDescent="0.3">
      <c r="A10" s="42">
        <v>545</v>
      </c>
      <c r="B10" s="42" t="s">
        <v>267</v>
      </c>
      <c r="C10" s="43" t="s">
        <v>18</v>
      </c>
      <c r="D10" s="42">
        <v>2007</v>
      </c>
      <c r="E10" s="77" t="s">
        <v>506</v>
      </c>
      <c r="F10" s="53">
        <v>1</v>
      </c>
      <c r="G10" s="57">
        <v>40</v>
      </c>
    </row>
    <row r="11" spans="1:15" ht="16.5" thickBot="1" x14ac:dyDescent="0.3">
      <c r="A11" s="42">
        <v>561</v>
      </c>
      <c r="B11" s="42" t="s">
        <v>475</v>
      </c>
      <c r="C11" s="43" t="s">
        <v>347</v>
      </c>
      <c r="D11" s="42">
        <v>2007</v>
      </c>
      <c r="E11" s="42" t="s">
        <v>511</v>
      </c>
      <c r="F11" s="53">
        <v>1</v>
      </c>
      <c r="G11" s="57">
        <v>20</v>
      </c>
      <c r="H11" s="42">
        <v>561</v>
      </c>
      <c r="I11" s="42" t="s">
        <v>475</v>
      </c>
      <c r="J11" s="43" t="s">
        <v>347</v>
      </c>
      <c r="K11" s="42">
        <v>2007</v>
      </c>
      <c r="L11" s="42" t="s">
        <v>511</v>
      </c>
      <c r="M11" s="53">
        <v>1</v>
      </c>
      <c r="N11" s="57">
        <v>20</v>
      </c>
    </row>
    <row r="12" spans="1:15" ht="32.25" thickBot="1" x14ac:dyDescent="0.3">
      <c r="A12" s="42">
        <v>567</v>
      </c>
      <c r="B12" s="49" t="s">
        <v>328</v>
      </c>
      <c r="C12" s="43" t="s">
        <v>268</v>
      </c>
      <c r="D12" s="42">
        <v>2007</v>
      </c>
      <c r="E12" s="42" t="s">
        <v>511</v>
      </c>
      <c r="F12" s="53">
        <v>1</v>
      </c>
      <c r="G12" s="57">
        <v>15</v>
      </c>
      <c r="H12" s="42">
        <v>567</v>
      </c>
      <c r="I12" s="49" t="s">
        <v>328</v>
      </c>
      <c r="J12" s="43" t="s">
        <v>268</v>
      </c>
      <c r="K12" s="42">
        <v>2007</v>
      </c>
      <c r="L12" s="42" t="s">
        <v>511</v>
      </c>
      <c r="M12" s="53">
        <v>1</v>
      </c>
      <c r="N12" s="57">
        <v>15</v>
      </c>
    </row>
    <row r="13" spans="1:15" ht="16.5" thickBot="1" x14ac:dyDescent="0.3">
      <c r="A13" s="42">
        <v>582</v>
      </c>
      <c r="B13" s="46" t="s">
        <v>221</v>
      </c>
      <c r="C13" s="43" t="s">
        <v>220</v>
      </c>
      <c r="D13" s="48">
        <v>2008</v>
      </c>
      <c r="E13" s="42" t="s">
        <v>511</v>
      </c>
      <c r="F13" s="53">
        <v>1</v>
      </c>
      <c r="G13" s="59">
        <v>50</v>
      </c>
      <c r="H13" s="42">
        <v>582</v>
      </c>
      <c r="I13" s="46" t="s">
        <v>221</v>
      </c>
      <c r="J13" s="43" t="s">
        <v>220</v>
      </c>
      <c r="K13" s="48">
        <v>2008</v>
      </c>
      <c r="L13" s="42" t="s">
        <v>511</v>
      </c>
      <c r="M13" s="53">
        <v>1</v>
      </c>
      <c r="N13" s="59">
        <v>50</v>
      </c>
    </row>
    <row r="14" spans="1:15" ht="16.5" thickBot="1" x14ac:dyDescent="0.3">
      <c r="A14" s="41">
        <v>583</v>
      </c>
      <c r="B14" s="46" t="s">
        <v>224</v>
      </c>
      <c r="C14" s="43" t="s">
        <v>223</v>
      </c>
      <c r="D14" s="48">
        <v>2008</v>
      </c>
      <c r="E14" s="42" t="s">
        <v>511</v>
      </c>
      <c r="F14" s="53">
        <v>1</v>
      </c>
      <c r="G14" s="59">
        <v>20</v>
      </c>
    </row>
    <row r="15" spans="1:15" ht="32.25" thickBot="1" x14ac:dyDescent="0.3">
      <c r="A15" s="41">
        <v>585</v>
      </c>
      <c r="B15" s="49" t="s">
        <v>229</v>
      </c>
      <c r="C15" s="43" t="s">
        <v>349</v>
      </c>
      <c r="D15" s="42">
        <v>2009</v>
      </c>
      <c r="E15" s="42" t="s">
        <v>511</v>
      </c>
      <c r="F15" s="53">
        <v>1</v>
      </c>
      <c r="G15" s="57">
        <v>30</v>
      </c>
      <c r="H15" s="41">
        <v>585</v>
      </c>
      <c r="I15" s="49" t="s">
        <v>229</v>
      </c>
      <c r="J15" s="43" t="s">
        <v>349</v>
      </c>
      <c r="K15" s="42">
        <v>2009</v>
      </c>
      <c r="L15" s="42" t="s">
        <v>511</v>
      </c>
      <c r="M15" s="53">
        <v>1</v>
      </c>
      <c r="N15" s="57">
        <v>30</v>
      </c>
    </row>
    <row r="16" spans="1:15" ht="16.5" thickBot="1" x14ac:dyDescent="0.3">
      <c r="A16" s="41">
        <v>586</v>
      </c>
      <c r="B16" s="49" t="s">
        <v>229</v>
      </c>
      <c r="C16" s="43" t="s">
        <v>350</v>
      </c>
      <c r="D16" s="42">
        <v>2008</v>
      </c>
      <c r="E16" s="42" t="s">
        <v>511</v>
      </c>
      <c r="F16" s="53">
        <v>1</v>
      </c>
      <c r="G16" s="57">
        <v>30</v>
      </c>
    </row>
    <row r="17" spans="1:14" ht="16.5" thickBot="1" x14ac:dyDescent="0.3">
      <c r="A17" s="41">
        <v>630</v>
      </c>
      <c r="B17" s="49" t="s">
        <v>219</v>
      </c>
      <c r="C17" s="43" t="s">
        <v>218</v>
      </c>
      <c r="D17" s="50">
        <v>2009</v>
      </c>
      <c r="E17" s="42" t="s">
        <v>511</v>
      </c>
      <c r="F17" s="53">
        <v>1</v>
      </c>
      <c r="G17" s="61">
        <v>18</v>
      </c>
      <c r="H17" s="41">
        <v>630</v>
      </c>
      <c r="I17" s="49" t="s">
        <v>219</v>
      </c>
      <c r="J17" s="43" t="s">
        <v>218</v>
      </c>
      <c r="K17" s="50">
        <v>2009</v>
      </c>
      <c r="L17" s="42" t="s">
        <v>511</v>
      </c>
      <c r="M17" s="53">
        <v>1</v>
      </c>
      <c r="N17" s="61">
        <v>18</v>
      </c>
    </row>
    <row r="18" spans="1:14" ht="16.5" thickBot="1" x14ac:dyDescent="0.3">
      <c r="A18" s="41">
        <v>662</v>
      </c>
      <c r="B18" s="49" t="s">
        <v>269</v>
      </c>
      <c r="C18" s="43" t="s">
        <v>268</v>
      </c>
      <c r="D18" s="42">
        <v>2009</v>
      </c>
      <c r="E18" s="42" t="s">
        <v>511</v>
      </c>
      <c r="F18" s="53">
        <v>1</v>
      </c>
      <c r="G18" s="57">
        <v>18</v>
      </c>
      <c r="H18" s="41">
        <v>662</v>
      </c>
      <c r="I18" s="49" t="s">
        <v>269</v>
      </c>
      <c r="J18" s="43" t="s">
        <v>268</v>
      </c>
      <c r="K18" s="42">
        <v>2009</v>
      </c>
      <c r="L18" s="42" t="s">
        <v>511</v>
      </c>
      <c r="M18" s="53">
        <v>1</v>
      </c>
      <c r="N18" s="57">
        <v>18</v>
      </c>
    </row>
    <row r="19" spans="1:14" ht="16.5" thickBot="1" x14ac:dyDescent="0.3">
      <c r="A19" s="41">
        <v>676</v>
      </c>
      <c r="B19" s="46" t="s">
        <v>221</v>
      </c>
      <c r="C19" s="43" t="s">
        <v>536</v>
      </c>
      <c r="D19" s="47">
        <v>2008</v>
      </c>
      <c r="E19" s="47" t="s">
        <v>511</v>
      </c>
      <c r="F19" s="60">
        <v>1</v>
      </c>
      <c r="G19" s="43">
        <v>6</v>
      </c>
    </row>
    <row r="20" spans="1:14" ht="16.5" thickBot="1" x14ac:dyDescent="0.3">
      <c r="A20" s="41">
        <v>681</v>
      </c>
      <c r="B20" s="42" t="s">
        <v>113</v>
      </c>
      <c r="C20" s="43" t="s">
        <v>15</v>
      </c>
      <c r="D20" s="42">
        <v>2010</v>
      </c>
      <c r="E20" s="42" t="s">
        <v>514</v>
      </c>
      <c r="F20" s="53">
        <v>1</v>
      </c>
      <c r="G20" s="62">
        <v>26</v>
      </c>
    </row>
    <row r="21" spans="1:14" ht="16.5" thickBot="1" x14ac:dyDescent="0.3">
      <c r="A21" s="41">
        <v>682</v>
      </c>
      <c r="B21" s="42" t="s">
        <v>116</v>
      </c>
      <c r="C21" s="43" t="s">
        <v>19</v>
      </c>
      <c r="D21" s="42">
        <v>2010</v>
      </c>
      <c r="E21" s="42" t="s">
        <v>514</v>
      </c>
      <c r="F21" s="53">
        <v>1</v>
      </c>
      <c r="G21" s="62">
        <v>26</v>
      </c>
    </row>
    <row r="22" spans="1:14" ht="16.5" thickBot="1" x14ac:dyDescent="0.3">
      <c r="A22" s="42">
        <v>683</v>
      </c>
      <c r="B22" s="42" t="s">
        <v>116</v>
      </c>
      <c r="C22" s="43" t="s">
        <v>20</v>
      </c>
      <c r="D22" s="42">
        <v>2010</v>
      </c>
      <c r="E22" s="42" t="s">
        <v>514</v>
      </c>
      <c r="F22" s="53">
        <v>1</v>
      </c>
      <c r="G22" s="57">
        <v>26</v>
      </c>
    </row>
    <row r="23" spans="1:14" ht="16.5" thickBot="1" x14ac:dyDescent="0.3">
      <c r="A23" s="42">
        <v>684</v>
      </c>
      <c r="B23" s="42" t="s">
        <v>114</v>
      </c>
      <c r="C23" s="43" t="s">
        <v>16</v>
      </c>
      <c r="D23" s="42">
        <v>2010</v>
      </c>
      <c r="E23" s="42" t="s">
        <v>514</v>
      </c>
      <c r="F23" s="53">
        <v>1</v>
      </c>
      <c r="G23" s="62">
        <v>26</v>
      </c>
    </row>
    <row r="24" spans="1:14" ht="16.5" thickBot="1" x14ac:dyDescent="0.3">
      <c r="A24" s="42">
        <v>685</v>
      </c>
      <c r="B24" s="42" t="s">
        <v>114</v>
      </c>
      <c r="C24" s="43" t="s">
        <v>17</v>
      </c>
      <c r="D24" s="42">
        <v>2010</v>
      </c>
      <c r="E24" s="42" t="s">
        <v>514</v>
      </c>
      <c r="F24" s="53">
        <v>1</v>
      </c>
      <c r="G24" s="62">
        <v>26</v>
      </c>
    </row>
    <row r="25" spans="1:14" ht="16.5" thickBot="1" x14ac:dyDescent="0.3">
      <c r="A25" s="42">
        <v>686</v>
      </c>
      <c r="B25" s="42" t="s">
        <v>112</v>
      </c>
      <c r="C25" s="43" t="s">
        <v>14</v>
      </c>
      <c r="D25" s="42">
        <v>2010</v>
      </c>
      <c r="E25" s="42" t="s">
        <v>514</v>
      </c>
      <c r="F25" s="53">
        <v>1</v>
      </c>
      <c r="G25" s="62">
        <v>26</v>
      </c>
    </row>
    <row r="26" spans="1:14" ht="16.5" thickBot="1" x14ac:dyDescent="0.3">
      <c r="A26" s="42">
        <v>687</v>
      </c>
      <c r="B26" s="42" t="s">
        <v>115</v>
      </c>
      <c r="C26" s="43" t="s">
        <v>18</v>
      </c>
      <c r="D26" s="42">
        <v>2010</v>
      </c>
      <c r="E26" s="42" t="s">
        <v>514</v>
      </c>
      <c r="F26" s="53">
        <v>1</v>
      </c>
      <c r="G26" s="62">
        <v>26</v>
      </c>
    </row>
    <row r="27" spans="1:14" ht="16.5" thickBot="1" x14ac:dyDescent="0.3">
      <c r="A27" s="42">
        <v>724</v>
      </c>
      <c r="B27" s="42" t="s">
        <v>115</v>
      </c>
      <c r="C27" s="43" t="s">
        <v>18</v>
      </c>
      <c r="D27" s="42">
        <v>2011</v>
      </c>
      <c r="E27" s="42" t="s">
        <v>514</v>
      </c>
      <c r="F27" s="53">
        <v>1</v>
      </c>
      <c r="G27" s="62">
        <v>25</v>
      </c>
    </row>
    <row r="28" spans="1:14" ht="16.5" thickBot="1" x14ac:dyDescent="0.3">
      <c r="A28" s="42">
        <v>725</v>
      </c>
      <c r="B28" s="42" t="s">
        <v>116</v>
      </c>
      <c r="C28" s="43" t="s">
        <v>19</v>
      </c>
      <c r="D28" s="42">
        <v>2011</v>
      </c>
      <c r="E28" s="42" t="s">
        <v>514</v>
      </c>
      <c r="F28" s="53">
        <v>1</v>
      </c>
      <c r="G28" s="57">
        <v>25</v>
      </c>
    </row>
    <row r="29" spans="1:14" ht="16.5" thickBot="1" x14ac:dyDescent="0.3">
      <c r="A29" s="42">
        <v>726</v>
      </c>
      <c r="B29" s="42" t="s">
        <v>116</v>
      </c>
      <c r="C29" s="43" t="s">
        <v>20</v>
      </c>
      <c r="D29" s="42">
        <v>2011</v>
      </c>
      <c r="E29" s="42" t="s">
        <v>514</v>
      </c>
      <c r="F29" s="53">
        <v>1</v>
      </c>
      <c r="G29" s="57">
        <v>25</v>
      </c>
    </row>
    <row r="30" spans="1:14" ht="16.5" thickBot="1" x14ac:dyDescent="0.3">
      <c r="A30" s="42">
        <v>727</v>
      </c>
      <c r="B30" s="42" t="s">
        <v>114</v>
      </c>
      <c r="C30" s="43" t="s">
        <v>16</v>
      </c>
      <c r="D30" s="42">
        <v>2011</v>
      </c>
      <c r="E30" s="42" t="s">
        <v>514</v>
      </c>
      <c r="F30" s="53">
        <v>1</v>
      </c>
      <c r="G30" s="62">
        <v>26</v>
      </c>
    </row>
    <row r="31" spans="1:14" ht="16.5" thickBot="1" x14ac:dyDescent="0.3">
      <c r="A31" s="42">
        <v>728</v>
      </c>
      <c r="B31" s="42" t="s">
        <v>114</v>
      </c>
      <c r="C31" s="43" t="s">
        <v>17</v>
      </c>
      <c r="D31" s="42">
        <v>2011</v>
      </c>
      <c r="E31" s="42" t="s">
        <v>514</v>
      </c>
      <c r="F31" s="53">
        <v>1</v>
      </c>
      <c r="G31" s="62">
        <v>26</v>
      </c>
    </row>
    <row r="32" spans="1:14" ht="16.5" thickBot="1" x14ac:dyDescent="0.3">
      <c r="A32" s="42">
        <v>729</v>
      </c>
      <c r="B32" s="42" t="s">
        <v>113</v>
      </c>
      <c r="C32" s="43" t="s">
        <v>15</v>
      </c>
      <c r="D32" s="42">
        <v>2011</v>
      </c>
      <c r="E32" s="42" t="s">
        <v>514</v>
      </c>
      <c r="F32" s="53">
        <v>1</v>
      </c>
      <c r="G32" s="62">
        <v>25</v>
      </c>
    </row>
    <row r="33" spans="1:14" ht="16.5" thickBot="1" x14ac:dyDescent="0.3">
      <c r="A33" s="42">
        <v>730</v>
      </c>
      <c r="B33" s="42" t="s">
        <v>112</v>
      </c>
      <c r="C33" s="43" t="s">
        <v>187</v>
      </c>
      <c r="D33" s="42">
        <v>2011</v>
      </c>
      <c r="E33" s="42" t="s">
        <v>514</v>
      </c>
      <c r="F33" s="53">
        <v>1</v>
      </c>
      <c r="G33" s="62">
        <v>25</v>
      </c>
    </row>
    <row r="34" spans="1:14" ht="16.5" thickBot="1" x14ac:dyDescent="0.3">
      <c r="A34" s="42">
        <v>731</v>
      </c>
      <c r="B34" s="42" t="s">
        <v>112</v>
      </c>
      <c r="C34" s="43" t="s">
        <v>188</v>
      </c>
      <c r="D34" s="42">
        <v>2011</v>
      </c>
      <c r="E34" s="42" t="s">
        <v>514</v>
      </c>
      <c r="F34" s="53">
        <v>1</v>
      </c>
      <c r="G34" s="62">
        <v>25</v>
      </c>
    </row>
    <row r="35" spans="1:14" ht="16.5" thickBot="1" x14ac:dyDescent="0.3">
      <c r="A35" s="42">
        <v>734</v>
      </c>
      <c r="B35" s="42" t="s">
        <v>262</v>
      </c>
      <c r="C35" s="43" t="s">
        <v>261</v>
      </c>
      <c r="D35" s="42">
        <v>2011</v>
      </c>
      <c r="E35" s="42" t="s">
        <v>502</v>
      </c>
      <c r="F35" s="53">
        <v>1</v>
      </c>
      <c r="G35" s="57">
        <v>25</v>
      </c>
    </row>
    <row r="36" spans="1:14" ht="16.5" thickBot="1" x14ac:dyDescent="0.3">
      <c r="A36" s="42">
        <v>735</v>
      </c>
      <c r="B36" s="42" t="s">
        <v>125</v>
      </c>
      <c r="C36" s="43" t="s">
        <v>15</v>
      </c>
      <c r="D36" s="42">
        <v>2011</v>
      </c>
      <c r="E36" s="42" t="s">
        <v>502</v>
      </c>
      <c r="F36" s="53">
        <v>1</v>
      </c>
      <c r="G36" s="57">
        <v>25</v>
      </c>
    </row>
    <row r="37" spans="1:14" ht="16.5" thickBot="1" x14ac:dyDescent="0.3">
      <c r="A37" s="42">
        <v>736</v>
      </c>
      <c r="B37" s="42" t="s">
        <v>123</v>
      </c>
      <c r="C37" s="43" t="s">
        <v>238</v>
      </c>
      <c r="D37" s="42">
        <v>2011</v>
      </c>
      <c r="E37" s="42" t="s">
        <v>502</v>
      </c>
      <c r="F37" s="53">
        <v>1</v>
      </c>
      <c r="G37" s="57">
        <v>15</v>
      </c>
    </row>
    <row r="38" spans="1:14" ht="16.5" thickBot="1" x14ac:dyDescent="0.3">
      <c r="A38" s="42">
        <v>737</v>
      </c>
      <c r="B38" s="42" t="s">
        <v>264</v>
      </c>
      <c r="C38" s="43" t="s">
        <v>265</v>
      </c>
      <c r="D38" s="42">
        <v>2011</v>
      </c>
      <c r="E38" s="42" t="s">
        <v>502</v>
      </c>
      <c r="F38" s="53">
        <v>1</v>
      </c>
      <c r="G38" s="57">
        <v>25</v>
      </c>
    </row>
    <row r="39" spans="1:14" ht="16.5" thickBot="1" x14ac:dyDescent="0.3">
      <c r="A39" s="42">
        <v>738</v>
      </c>
      <c r="B39" s="42" t="s">
        <v>263</v>
      </c>
      <c r="C39" s="43" t="s">
        <v>18</v>
      </c>
      <c r="D39" s="42">
        <v>2011</v>
      </c>
      <c r="E39" s="42" t="s">
        <v>502</v>
      </c>
      <c r="F39" s="53">
        <v>1</v>
      </c>
      <c r="G39" s="57">
        <v>25</v>
      </c>
    </row>
    <row r="40" spans="1:14" ht="16.5" thickBot="1" x14ac:dyDescent="0.3">
      <c r="A40" s="42">
        <v>743</v>
      </c>
      <c r="B40" s="42" t="s">
        <v>333</v>
      </c>
      <c r="C40" s="43" t="s">
        <v>373</v>
      </c>
      <c r="D40" s="42">
        <v>2011</v>
      </c>
      <c r="E40" s="42" t="s">
        <v>509</v>
      </c>
      <c r="F40" s="53">
        <v>1</v>
      </c>
      <c r="G40" s="57">
        <v>5</v>
      </c>
    </row>
    <row r="41" spans="1:14" ht="16.5" thickBot="1" x14ac:dyDescent="0.3">
      <c r="A41" s="42">
        <v>782</v>
      </c>
      <c r="B41" s="47" t="s">
        <v>439</v>
      </c>
      <c r="C41" s="54" t="s">
        <v>437</v>
      </c>
      <c r="D41" s="42">
        <v>2012</v>
      </c>
      <c r="E41" s="42" t="s">
        <v>532</v>
      </c>
      <c r="F41" s="78">
        <v>1</v>
      </c>
      <c r="G41" s="43">
        <v>10</v>
      </c>
    </row>
    <row r="42" spans="1:14" ht="16.5" thickBot="1" x14ac:dyDescent="0.3">
      <c r="A42" s="42">
        <v>783</v>
      </c>
      <c r="B42" s="47" t="s">
        <v>438</v>
      </c>
      <c r="C42" s="54" t="s">
        <v>440</v>
      </c>
      <c r="D42" s="42">
        <v>2012</v>
      </c>
      <c r="E42" s="42" t="s">
        <v>530</v>
      </c>
      <c r="F42" s="78">
        <v>1</v>
      </c>
      <c r="G42" s="43">
        <v>15</v>
      </c>
    </row>
    <row r="43" spans="1:14" ht="16.5" thickBot="1" x14ac:dyDescent="0.3">
      <c r="A43" s="42">
        <v>804</v>
      </c>
      <c r="B43" s="42" t="s">
        <v>117</v>
      </c>
      <c r="C43" s="43" t="s">
        <v>21</v>
      </c>
      <c r="D43" s="42">
        <v>2012</v>
      </c>
      <c r="E43" s="42" t="s">
        <v>559</v>
      </c>
      <c r="F43" s="53">
        <v>1</v>
      </c>
      <c r="G43" s="43">
        <v>28</v>
      </c>
    </row>
    <row r="44" spans="1:14" ht="16.5" thickBot="1" x14ac:dyDescent="0.3">
      <c r="A44" s="42">
        <v>436</v>
      </c>
      <c r="B44" s="42" t="s">
        <v>118</v>
      </c>
      <c r="C44" s="43" t="s">
        <v>22</v>
      </c>
      <c r="D44" s="42">
        <v>2005</v>
      </c>
      <c r="E44" s="42" t="s">
        <v>504</v>
      </c>
      <c r="F44" s="53">
        <v>2</v>
      </c>
      <c r="G44" s="57">
        <v>50</v>
      </c>
      <c r="H44" s="42">
        <v>436</v>
      </c>
      <c r="I44" s="42" t="s">
        <v>118</v>
      </c>
      <c r="J44" s="43" t="s">
        <v>22</v>
      </c>
      <c r="K44" s="42">
        <v>2005</v>
      </c>
      <c r="L44" s="42" t="s">
        <v>504</v>
      </c>
      <c r="M44" s="53">
        <v>2</v>
      </c>
      <c r="N44" s="57">
        <v>50</v>
      </c>
    </row>
    <row r="45" spans="1:14" ht="16.5" thickBot="1" x14ac:dyDescent="0.3">
      <c r="A45" s="42">
        <v>437</v>
      </c>
      <c r="B45" s="46" t="s">
        <v>239</v>
      </c>
      <c r="C45" s="43" t="s">
        <v>560</v>
      </c>
      <c r="D45" s="42">
        <v>2005</v>
      </c>
      <c r="E45" s="42" t="s">
        <v>502</v>
      </c>
      <c r="F45" s="53">
        <v>2</v>
      </c>
      <c r="G45" s="43">
        <v>50</v>
      </c>
      <c r="H45" s="42">
        <v>437</v>
      </c>
      <c r="I45" s="46" t="s">
        <v>239</v>
      </c>
      <c r="J45" s="43" t="s">
        <v>560</v>
      </c>
      <c r="K45" s="42">
        <v>2005</v>
      </c>
      <c r="L45" s="42" t="s">
        <v>502</v>
      </c>
      <c r="M45" s="53">
        <v>2</v>
      </c>
      <c r="N45" s="43">
        <v>50</v>
      </c>
    </row>
    <row r="46" spans="1:14" ht="16.5" thickBot="1" x14ac:dyDescent="0.3">
      <c r="A46" s="42">
        <v>439</v>
      </c>
      <c r="B46" s="42" t="s">
        <v>239</v>
      </c>
      <c r="C46" s="43" t="s">
        <v>241</v>
      </c>
      <c r="D46" s="42">
        <v>2005</v>
      </c>
      <c r="E46" s="42" t="s">
        <v>502</v>
      </c>
      <c r="F46" s="53">
        <v>2</v>
      </c>
      <c r="G46" s="43">
        <v>50</v>
      </c>
    </row>
    <row r="47" spans="1:14" ht="16.5" thickBot="1" x14ac:dyDescent="0.3">
      <c r="A47" s="42">
        <v>457</v>
      </c>
      <c r="B47" s="42" t="s">
        <v>271</v>
      </c>
      <c r="C47" s="43" t="s">
        <v>270</v>
      </c>
      <c r="D47" s="42">
        <v>2005</v>
      </c>
      <c r="E47" s="42" t="s">
        <v>502</v>
      </c>
      <c r="F47" s="53">
        <v>2</v>
      </c>
      <c r="G47" s="43">
        <v>15</v>
      </c>
    </row>
    <row r="48" spans="1:14" ht="16.5" thickBot="1" x14ac:dyDescent="0.3">
      <c r="A48" s="42">
        <v>485</v>
      </c>
      <c r="B48" s="42" t="s">
        <v>122</v>
      </c>
      <c r="C48" s="43" t="s">
        <v>34</v>
      </c>
      <c r="D48" s="42">
        <v>2006</v>
      </c>
      <c r="E48" s="42" t="s">
        <v>502</v>
      </c>
      <c r="F48" s="53">
        <v>2</v>
      </c>
      <c r="G48" s="43">
        <v>58</v>
      </c>
      <c r="H48" s="42">
        <v>485</v>
      </c>
      <c r="I48" s="42" t="s">
        <v>122</v>
      </c>
      <c r="J48" s="43" t="s">
        <v>34</v>
      </c>
      <c r="K48" s="42">
        <v>2006</v>
      </c>
      <c r="L48" s="42" t="s">
        <v>502</v>
      </c>
      <c r="M48" s="53">
        <v>2</v>
      </c>
      <c r="N48" s="43">
        <v>58</v>
      </c>
    </row>
    <row r="49" spans="1:14" ht="16.5" thickBot="1" x14ac:dyDescent="0.3">
      <c r="A49" s="42">
        <v>486</v>
      </c>
      <c r="B49" s="42" t="s">
        <v>122</v>
      </c>
      <c r="C49" s="43" t="s">
        <v>35</v>
      </c>
      <c r="D49" s="42">
        <v>2006</v>
      </c>
      <c r="E49" s="42" t="s">
        <v>502</v>
      </c>
      <c r="F49" s="53">
        <v>2</v>
      </c>
      <c r="G49" s="43">
        <v>58</v>
      </c>
    </row>
    <row r="50" spans="1:14" ht="16.5" thickBot="1" x14ac:dyDescent="0.3">
      <c r="A50" s="42">
        <v>518</v>
      </c>
      <c r="B50" s="42" t="s">
        <v>121</v>
      </c>
      <c r="C50" s="43" t="s">
        <v>32</v>
      </c>
      <c r="D50" s="42">
        <v>2006</v>
      </c>
      <c r="E50" s="42" t="s">
        <v>502</v>
      </c>
      <c r="F50" s="53">
        <v>2</v>
      </c>
      <c r="G50" s="43">
        <v>58</v>
      </c>
      <c r="H50" s="42">
        <v>518</v>
      </c>
      <c r="I50" s="42" t="s">
        <v>121</v>
      </c>
      <c r="J50" s="43" t="s">
        <v>32</v>
      </c>
      <c r="K50" s="42">
        <v>2006</v>
      </c>
      <c r="L50" s="42" t="s">
        <v>502</v>
      </c>
      <c r="M50" s="53">
        <v>2</v>
      </c>
      <c r="N50" s="43">
        <v>58</v>
      </c>
    </row>
    <row r="51" spans="1:14" ht="16.5" thickBot="1" x14ac:dyDescent="0.3">
      <c r="A51" s="42">
        <v>519</v>
      </c>
      <c r="B51" s="42" t="s">
        <v>121</v>
      </c>
      <c r="C51" s="43" t="s">
        <v>33</v>
      </c>
      <c r="D51" s="42">
        <v>2006</v>
      </c>
      <c r="E51" s="42" t="s">
        <v>502</v>
      </c>
      <c r="F51" s="53">
        <v>2</v>
      </c>
      <c r="G51" s="43">
        <v>62</v>
      </c>
    </row>
    <row r="52" spans="1:14" ht="16.5" thickBot="1" x14ac:dyDescent="0.3">
      <c r="A52" s="42">
        <v>560</v>
      </c>
      <c r="B52" s="42" t="s">
        <v>123</v>
      </c>
      <c r="C52" s="43" t="s">
        <v>24</v>
      </c>
      <c r="D52" s="42">
        <v>2007</v>
      </c>
      <c r="E52" s="42" t="s">
        <v>502</v>
      </c>
      <c r="F52" s="53">
        <v>2</v>
      </c>
      <c r="G52" s="43">
        <v>9</v>
      </c>
    </row>
    <row r="53" spans="1:14" ht="16.5" thickBot="1" x14ac:dyDescent="0.3">
      <c r="A53" s="42">
        <v>572</v>
      </c>
      <c r="B53" s="46" t="s">
        <v>245</v>
      </c>
      <c r="C53" s="43" t="s">
        <v>246</v>
      </c>
      <c r="D53" s="42">
        <v>2007</v>
      </c>
      <c r="E53" s="42" t="s">
        <v>511</v>
      </c>
      <c r="F53" s="53">
        <v>2</v>
      </c>
      <c r="G53" s="43">
        <v>15</v>
      </c>
      <c r="H53" s="42">
        <v>572</v>
      </c>
      <c r="I53" s="46" t="s">
        <v>245</v>
      </c>
      <c r="J53" s="43" t="s">
        <v>246</v>
      </c>
      <c r="K53" s="42">
        <v>2007</v>
      </c>
      <c r="L53" s="42" t="s">
        <v>511</v>
      </c>
      <c r="M53" s="53">
        <v>2</v>
      </c>
      <c r="N53" s="43">
        <v>15</v>
      </c>
    </row>
    <row r="54" spans="1:14" ht="16.5" thickBot="1" x14ac:dyDescent="0.3">
      <c r="A54" s="42">
        <v>573</v>
      </c>
      <c r="B54" s="42" t="s">
        <v>123</v>
      </c>
      <c r="C54" s="43" t="s">
        <v>23</v>
      </c>
      <c r="D54" s="42">
        <v>2007</v>
      </c>
      <c r="E54" s="42" t="s">
        <v>502</v>
      </c>
      <c r="F54" s="53">
        <v>2</v>
      </c>
      <c r="G54" s="43">
        <v>38</v>
      </c>
    </row>
    <row r="55" spans="1:14" ht="16.5" thickBot="1" x14ac:dyDescent="0.3">
      <c r="A55" s="42">
        <v>575</v>
      </c>
      <c r="B55" s="46" t="s">
        <v>242</v>
      </c>
      <c r="C55" s="43" t="s">
        <v>348</v>
      </c>
      <c r="D55" s="42">
        <v>2007</v>
      </c>
      <c r="E55" s="42" t="s">
        <v>511</v>
      </c>
      <c r="F55" s="53">
        <v>2</v>
      </c>
      <c r="G55" s="43">
        <v>15</v>
      </c>
      <c r="H55" s="42">
        <v>575</v>
      </c>
      <c r="I55" s="46" t="s">
        <v>242</v>
      </c>
      <c r="J55" s="43" t="s">
        <v>348</v>
      </c>
      <c r="K55" s="42">
        <v>2007</v>
      </c>
      <c r="L55" s="42" t="s">
        <v>511</v>
      </c>
      <c r="M55" s="53">
        <v>2</v>
      </c>
      <c r="N55" s="43">
        <v>15</v>
      </c>
    </row>
    <row r="56" spans="1:14" ht="16.5" thickBot="1" x14ac:dyDescent="0.3">
      <c r="A56" s="42">
        <v>576</v>
      </c>
      <c r="B56" s="46" t="s">
        <v>242</v>
      </c>
      <c r="C56" s="43" t="s">
        <v>244</v>
      </c>
      <c r="D56" s="42">
        <v>2007</v>
      </c>
      <c r="E56" s="42" t="s">
        <v>511</v>
      </c>
      <c r="F56" s="53">
        <v>2</v>
      </c>
      <c r="G56" s="43">
        <v>15</v>
      </c>
    </row>
    <row r="57" spans="1:14" ht="16.5" thickBot="1" x14ac:dyDescent="0.3">
      <c r="A57" s="42">
        <v>584</v>
      </c>
      <c r="B57" s="46" t="s">
        <v>224</v>
      </c>
      <c r="C57" s="43" t="s">
        <v>223</v>
      </c>
      <c r="D57" s="42">
        <v>2008</v>
      </c>
      <c r="E57" s="42" t="s">
        <v>511</v>
      </c>
      <c r="F57" s="53">
        <v>2</v>
      </c>
      <c r="G57" s="43">
        <v>20</v>
      </c>
      <c r="H57" s="42">
        <v>584</v>
      </c>
      <c r="I57" s="46" t="s">
        <v>224</v>
      </c>
      <c r="J57" s="43" t="s">
        <v>223</v>
      </c>
      <c r="K57" s="42">
        <v>2008</v>
      </c>
      <c r="L57" s="42" t="s">
        <v>511</v>
      </c>
      <c r="M57" s="53">
        <v>2</v>
      </c>
      <c r="N57" s="43">
        <v>20</v>
      </c>
    </row>
    <row r="58" spans="1:14" ht="16.5" thickBot="1" x14ac:dyDescent="0.3">
      <c r="A58" s="42">
        <v>595</v>
      </c>
      <c r="B58" s="46" t="s">
        <v>248</v>
      </c>
      <c r="C58" s="43" t="s">
        <v>247</v>
      </c>
      <c r="D58" s="42">
        <v>2008</v>
      </c>
      <c r="E58" s="42" t="s">
        <v>506</v>
      </c>
      <c r="F58" s="53">
        <v>2</v>
      </c>
      <c r="G58" s="43">
        <v>50</v>
      </c>
      <c r="H58" s="42">
        <v>595</v>
      </c>
      <c r="I58" s="46" t="s">
        <v>248</v>
      </c>
      <c r="J58" s="43" t="s">
        <v>247</v>
      </c>
      <c r="K58" s="42">
        <v>2008</v>
      </c>
      <c r="L58" s="42" t="s">
        <v>506</v>
      </c>
      <c r="M58" s="53">
        <v>2</v>
      </c>
      <c r="N58" s="43">
        <v>50</v>
      </c>
    </row>
    <row r="59" spans="1:14" ht="16.5" thickBot="1" x14ac:dyDescent="0.3">
      <c r="A59" s="42">
        <v>596</v>
      </c>
      <c r="B59" s="46" t="s">
        <v>248</v>
      </c>
      <c r="C59" s="43" t="s">
        <v>249</v>
      </c>
      <c r="D59" s="42">
        <v>2008</v>
      </c>
      <c r="E59" s="42" t="s">
        <v>506</v>
      </c>
      <c r="F59" s="53">
        <v>2</v>
      </c>
      <c r="G59" s="43">
        <v>50</v>
      </c>
    </row>
    <row r="60" spans="1:14" ht="16.5" thickBot="1" x14ac:dyDescent="0.3">
      <c r="A60" s="42">
        <v>628</v>
      </c>
      <c r="B60" s="42" t="s">
        <v>117</v>
      </c>
      <c r="C60" s="43" t="s">
        <v>352</v>
      </c>
      <c r="D60" s="42">
        <v>2009</v>
      </c>
      <c r="E60" s="42" t="s">
        <v>511</v>
      </c>
      <c r="F60" s="53">
        <v>2</v>
      </c>
      <c r="G60" s="43">
        <v>63</v>
      </c>
      <c r="H60" s="42">
        <v>628</v>
      </c>
      <c r="I60" s="42" t="s">
        <v>117</v>
      </c>
      <c r="J60" s="43" t="s">
        <v>352</v>
      </c>
      <c r="K60" s="42">
        <v>2009</v>
      </c>
      <c r="L60" s="42" t="s">
        <v>511</v>
      </c>
      <c r="M60" s="53">
        <v>2</v>
      </c>
      <c r="N60" s="43">
        <v>63</v>
      </c>
    </row>
    <row r="61" spans="1:14" ht="16.5" thickBot="1" x14ac:dyDescent="0.3">
      <c r="A61" s="41">
        <v>670</v>
      </c>
      <c r="B61" s="46" t="s">
        <v>343</v>
      </c>
      <c r="C61" s="43" t="s">
        <v>356</v>
      </c>
      <c r="D61" s="42">
        <v>2009</v>
      </c>
      <c r="E61" s="42" t="s">
        <v>511</v>
      </c>
      <c r="F61" s="53">
        <v>2</v>
      </c>
      <c r="G61" s="43">
        <v>32</v>
      </c>
    </row>
    <row r="62" spans="1:14" ht="16.5" thickBot="1" x14ac:dyDescent="0.3">
      <c r="A62" s="41">
        <v>673</v>
      </c>
      <c r="B62" s="42" t="s">
        <v>117</v>
      </c>
      <c r="C62" s="43" t="s">
        <v>28</v>
      </c>
      <c r="D62" s="42">
        <v>2009</v>
      </c>
      <c r="E62" s="42" t="s">
        <v>511</v>
      </c>
      <c r="F62" s="53">
        <v>2</v>
      </c>
      <c r="G62" s="43">
        <v>62</v>
      </c>
    </row>
    <row r="63" spans="1:14" ht="16.5" thickBot="1" x14ac:dyDescent="0.3">
      <c r="A63" s="41">
        <v>715</v>
      </c>
      <c r="B63" s="42" t="s">
        <v>112</v>
      </c>
      <c r="C63" s="43" t="s">
        <v>23</v>
      </c>
      <c r="D63" s="42">
        <v>2011</v>
      </c>
      <c r="E63" s="42" t="s">
        <v>514</v>
      </c>
      <c r="F63" s="53">
        <v>2</v>
      </c>
      <c r="G63" s="43">
        <v>25</v>
      </c>
    </row>
    <row r="64" spans="1:14" ht="16.5" thickBot="1" x14ac:dyDescent="0.3">
      <c r="A64" s="41">
        <v>716</v>
      </c>
      <c r="B64" s="42" t="s">
        <v>112</v>
      </c>
      <c r="C64" s="43" t="s">
        <v>24</v>
      </c>
      <c r="D64" s="42">
        <v>2011</v>
      </c>
      <c r="E64" s="42" t="s">
        <v>514</v>
      </c>
      <c r="F64" s="53">
        <v>2</v>
      </c>
      <c r="G64" s="43">
        <v>25</v>
      </c>
    </row>
    <row r="65" spans="1:7" ht="16.5" thickBot="1" x14ac:dyDescent="0.3">
      <c r="A65" s="42">
        <v>717</v>
      </c>
      <c r="B65" s="42" t="s">
        <v>115</v>
      </c>
      <c r="C65" s="43" t="s">
        <v>25</v>
      </c>
      <c r="D65" s="42">
        <v>2011</v>
      </c>
      <c r="E65" s="42" t="s">
        <v>514</v>
      </c>
      <c r="F65" s="53">
        <v>2</v>
      </c>
      <c r="G65" s="43">
        <v>25</v>
      </c>
    </row>
    <row r="66" spans="1:7" ht="16.5" thickBot="1" x14ac:dyDescent="0.3">
      <c r="A66" s="41">
        <v>718</v>
      </c>
      <c r="B66" s="42" t="s">
        <v>119</v>
      </c>
      <c r="C66" s="43" t="s">
        <v>26</v>
      </c>
      <c r="D66" s="42">
        <v>2011</v>
      </c>
      <c r="E66" s="42" t="s">
        <v>514</v>
      </c>
      <c r="F66" s="53">
        <v>2</v>
      </c>
      <c r="G66" s="43">
        <v>25</v>
      </c>
    </row>
    <row r="67" spans="1:7" ht="16.5" thickBot="1" x14ac:dyDescent="0.3">
      <c r="A67" s="42">
        <v>719</v>
      </c>
      <c r="B67" s="42" t="s">
        <v>113</v>
      </c>
      <c r="C67" s="43" t="s">
        <v>93</v>
      </c>
      <c r="D67" s="42">
        <v>2011</v>
      </c>
      <c r="E67" s="42" t="s">
        <v>514</v>
      </c>
      <c r="F67" s="53">
        <v>2</v>
      </c>
      <c r="G67" s="43">
        <v>25</v>
      </c>
    </row>
    <row r="68" spans="1:7" ht="16.5" thickBot="1" x14ac:dyDescent="0.3">
      <c r="A68" s="42">
        <v>720</v>
      </c>
      <c r="B68" s="42" t="s">
        <v>113</v>
      </c>
      <c r="C68" s="43" t="s">
        <v>94</v>
      </c>
      <c r="D68" s="42">
        <v>2011</v>
      </c>
      <c r="E68" s="42" t="s">
        <v>514</v>
      </c>
      <c r="F68" s="53">
        <v>2</v>
      </c>
      <c r="G68" s="43">
        <v>25</v>
      </c>
    </row>
    <row r="69" spans="1:7" ht="16.5" thickBot="1" x14ac:dyDescent="0.3">
      <c r="A69" s="42">
        <v>721</v>
      </c>
      <c r="B69" s="42" t="s">
        <v>116</v>
      </c>
      <c r="C69" s="43" t="s">
        <v>19</v>
      </c>
      <c r="D69" s="42">
        <v>2011</v>
      </c>
      <c r="E69" s="42" t="s">
        <v>514</v>
      </c>
      <c r="F69" s="53">
        <v>2</v>
      </c>
      <c r="G69" s="43">
        <v>25</v>
      </c>
    </row>
    <row r="70" spans="1:7" ht="16.5" thickBot="1" x14ac:dyDescent="0.3">
      <c r="A70" s="42">
        <v>722</v>
      </c>
      <c r="B70" s="42" t="s">
        <v>116</v>
      </c>
      <c r="C70" s="43" t="s">
        <v>20</v>
      </c>
      <c r="D70" s="42">
        <v>2011</v>
      </c>
      <c r="E70" s="42" t="s">
        <v>514</v>
      </c>
      <c r="F70" s="53">
        <v>2</v>
      </c>
      <c r="G70" s="43">
        <v>25</v>
      </c>
    </row>
    <row r="71" spans="1:7" ht="16.5" thickBot="1" x14ac:dyDescent="0.3">
      <c r="A71" s="42">
        <v>723</v>
      </c>
      <c r="B71" s="42" t="s">
        <v>120</v>
      </c>
      <c r="C71" s="43" t="s">
        <v>30</v>
      </c>
      <c r="D71" s="42">
        <v>2011</v>
      </c>
      <c r="E71" s="42" t="s">
        <v>514</v>
      </c>
      <c r="F71" s="53">
        <v>2</v>
      </c>
      <c r="G71" s="43">
        <v>15</v>
      </c>
    </row>
    <row r="72" spans="1:7" ht="16.5" thickBot="1" x14ac:dyDescent="0.3">
      <c r="A72" s="42">
        <v>771</v>
      </c>
      <c r="B72" s="47" t="s">
        <v>407</v>
      </c>
      <c r="C72" s="54" t="s">
        <v>425</v>
      </c>
      <c r="D72" s="42">
        <v>2012</v>
      </c>
      <c r="E72" s="42" t="s">
        <v>514</v>
      </c>
      <c r="F72" s="78">
        <v>2</v>
      </c>
      <c r="G72" s="43">
        <v>20</v>
      </c>
    </row>
    <row r="73" spans="1:7" ht="16.5" thickBot="1" x14ac:dyDescent="0.3">
      <c r="A73" s="42">
        <v>772</v>
      </c>
      <c r="B73" s="47" t="s">
        <v>407</v>
      </c>
      <c r="C73" s="54" t="s">
        <v>426</v>
      </c>
      <c r="D73" s="42">
        <v>2012</v>
      </c>
      <c r="E73" s="42" t="s">
        <v>514</v>
      </c>
      <c r="F73" s="78">
        <v>2</v>
      </c>
      <c r="G73" s="43">
        <v>20</v>
      </c>
    </row>
    <row r="74" spans="1:7" ht="16.5" thickBot="1" x14ac:dyDescent="0.3">
      <c r="A74" s="42">
        <v>773</v>
      </c>
      <c r="B74" s="47" t="s">
        <v>113</v>
      </c>
      <c r="C74" s="54" t="s">
        <v>427</v>
      </c>
      <c r="D74" s="42">
        <v>2012</v>
      </c>
      <c r="E74" s="42" t="s">
        <v>514</v>
      </c>
      <c r="F74" s="78">
        <v>2</v>
      </c>
      <c r="G74" s="43">
        <v>34</v>
      </c>
    </row>
    <row r="75" spans="1:7" ht="16.5" thickBot="1" x14ac:dyDescent="0.3">
      <c r="A75" s="42">
        <v>774</v>
      </c>
      <c r="B75" s="47" t="s">
        <v>113</v>
      </c>
      <c r="C75" s="54" t="s">
        <v>428</v>
      </c>
      <c r="D75" s="42">
        <v>2012</v>
      </c>
      <c r="E75" s="43" t="s">
        <v>514</v>
      </c>
      <c r="F75" s="78">
        <v>2</v>
      </c>
      <c r="G75" s="43">
        <v>34</v>
      </c>
    </row>
    <row r="76" spans="1:7" ht="16.5" thickBot="1" x14ac:dyDescent="0.3">
      <c r="A76" s="42">
        <v>775</v>
      </c>
      <c r="B76" s="47" t="s">
        <v>412</v>
      </c>
      <c r="C76" s="54" t="s">
        <v>429</v>
      </c>
      <c r="D76" s="42">
        <v>2012</v>
      </c>
      <c r="E76" s="43" t="s">
        <v>514</v>
      </c>
      <c r="F76" s="78">
        <v>2</v>
      </c>
      <c r="G76" s="43">
        <v>34</v>
      </c>
    </row>
    <row r="77" spans="1:7" ht="16.5" thickBot="1" x14ac:dyDescent="0.3">
      <c r="A77" s="42">
        <v>776</v>
      </c>
      <c r="B77" s="47" t="s">
        <v>412</v>
      </c>
      <c r="C77" s="54" t="s">
        <v>430</v>
      </c>
      <c r="D77" s="42">
        <v>2012</v>
      </c>
      <c r="E77" s="43" t="s">
        <v>514</v>
      </c>
      <c r="F77" s="78">
        <v>2</v>
      </c>
      <c r="G77" s="43">
        <v>34</v>
      </c>
    </row>
    <row r="78" spans="1:7" ht="16.5" thickBot="1" x14ac:dyDescent="0.3">
      <c r="A78" s="42">
        <v>777</v>
      </c>
      <c r="B78" s="47" t="s">
        <v>414</v>
      </c>
      <c r="C78" s="54" t="s">
        <v>431</v>
      </c>
      <c r="D78" s="42">
        <v>2012</v>
      </c>
      <c r="E78" s="43" t="s">
        <v>514</v>
      </c>
      <c r="F78" s="78">
        <v>2</v>
      </c>
      <c r="G78" s="43">
        <v>34</v>
      </c>
    </row>
    <row r="79" spans="1:7" ht="16.5" thickBot="1" x14ac:dyDescent="0.3">
      <c r="A79" s="41">
        <v>778</v>
      </c>
      <c r="B79" s="47" t="s">
        <v>414</v>
      </c>
      <c r="C79" s="54" t="s">
        <v>432</v>
      </c>
      <c r="D79" s="42">
        <v>2012</v>
      </c>
      <c r="E79" s="43" t="s">
        <v>514</v>
      </c>
      <c r="F79" s="78">
        <v>2</v>
      </c>
      <c r="G79" s="43">
        <v>34</v>
      </c>
    </row>
    <row r="80" spans="1:7" ht="16.5" thickBot="1" x14ac:dyDescent="0.3">
      <c r="A80" s="41">
        <v>779</v>
      </c>
      <c r="B80" s="47" t="s">
        <v>112</v>
      </c>
      <c r="C80" s="54" t="s">
        <v>433</v>
      </c>
      <c r="D80" s="42">
        <v>2012</v>
      </c>
      <c r="E80" s="43" t="s">
        <v>514</v>
      </c>
      <c r="F80" s="78">
        <v>2</v>
      </c>
      <c r="G80" s="43">
        <v>34</v>
      </c>
    </row>
    <row r="81" spans="1:7" ht="16.5" thickBot="1" x14ac:dyDescent="0.3">
      <c r="A81" s="41">
        <v>780</v>
      </c>
      <c r="B81" s="47" t="s">
        <v>112</v>
      </c>
      <c r="C81" s="54" t="s">
        <v>434</v>
      </c>
      <c r="D81" s="42">
        <v>2012</v>
      </c>
      <c r="E81" s="43" t="s">
        <v>514</v>
      </c>
      <c r="F81" s="78">
        <v>2</v>
      </c>
      <c r="G81" s="43">
        <v>34</v>
      </c>
    </row>
    <row r="82" spans="1:7" ht="16.5" thickBot="1" x14ac:dyDescent="0.3">
      <c r="A82" s="41">
        <v>781</v>
      </c>
      <c r="B82" s="47" t="s">
        <v>436</v>
      </c>
      <c r="C82" s="54" t="s">
        <v>435</v>
      </c>
      <c r="D82" s="42">
        <v>2012</v>
      </c>
      <c r="E82" s="43" t="s">
        <v>507</v>
      </c>
      <c r="F82" s="78">
        <v>2</v>
      </c>
      <c r="G82" s="43">
        <v>44</v>
      </c>
    </row>
    <row r="83" spans="1:7" ht="16.5" thickBot="1" x14ac:dyDescent="0.3">
      <c r="A83" s="42">
        <v>784</v>
      </c>
      <c r="B83" s="47" t="s">
        <v>438</v>
      </c>
      <c r="C83" s="54" t="s">
        <v>441</v>
      </c>
      <c r="D83" s="42">
        <v>2012</v>
      </c>
      <c r="E83" s="43" t="s">
        <v>530</v>
      </c>
      <c r="F83" s="78">
        <v>2</v>
      </c>
      <c r="G83" s="43">
        <v>20</v>
      </c>
    </row>
    <row r="84" spans="1:7" ht="16.5" thickBot="1" x14ac:dyDescent="0.3">
      <c r="A84" s="42">
        <v>800</v>
      </c>
      <c r="B84" s="47" t="s">
        <v>474</v>
      </c>
      <c r="C84" s="54" t="s">
        <v>466</v>
      </c>
      <c r="D84" s="42">
        <v>2012</v>
      </c>
      <c r="E84" s="43" t="s">
        <v>509</v>
      </c>
      <c r="F84" s="78">
        <v>2</v>
      </c>
      <c r="G84" s="43">
        <v>25</v>
      </c>
    </row>
    <row r="85" spans="1:7" ht="16.5" thickBot="1" x14ac:dyDescent="0.3">
      <c r="A85" s="42">
        <v>808</v>
      </c>
      <c r="B85" s="42" t="s">
        <v>811</v>
      </c>
      <c r="C85" s="43" t="s">
        <v>431</v>
      </c>
      <c r="D85" s="42">
        <v>2012</v>
      </c>
      <c r="E85" s="43" t="s">
        <v>514</v>
      </c>
      <c r="F85" s="53">
        <v>2</v>
      </c>
      <c r="G85" s="43">
        <v>11</v>
      </c>
    </row>
    <row r="86" spans="1:7" ht="16.5" thickBot="1" x14ac:dyDescent="0.3">
      <c r="A86" s="42">
        <v>809</v>
      </c>
      <c r="B86" s="42" t="s">
        <v>815</v>
      </c>
      <c r="C86" s="43" t="s">
        <v>816</v>
      </c>
      <c r="D86" s="42">
        <v>2012</v>
      </c>
      <c r="E86" s="43" t="s">
        <v>510</v>
      </c>
      <c r="F86" s="53">
        <v>2</v>
      </c>
      <c r="G86" s="43">
        <v>2</v>
      </c>
    </row>
    <row r="87" spans="1:7" ht="16.5" thickBot="1" x14ac:dyDescent="0.3">
      <c r="A87" s="42">
        <v>810</v>
      </c>
      <c r="B87" s="42" t="s">
        <v>815</v>
      </c>
      <c r="C87" s="43" t="s">
        <v>817</v>
      </c>
      <c r="D87" s="42">
        <v>2012</v>
      </c>
      <c r="E87" s="43" t="s">
        <v>510</v>
      </c>
      <c r="F87" s="53">
        <v>2</v>
      </c>
      <c r="G87" s="43">
        <v>2</v>
      </c>
    </row>
    <row r="88" spans="1:7" ht="16.5" thickBot="1" x14ac:dyDescent="0.3">
      <c r="A88" s="42">
        <v>499</v>
      </c>
      <c r="B88" s="42" t="s">
        <v>118</v>
      </c>
      <c r="C88" s="43" t="s">
        <v>22</v>
      </c>
      <c r="D88" s="42">
        <v>2006</v>
      </c>
      <c r="E88" s="43" t="s">
        <v>504</v>
      </c>
      <c r="F88" s="53">
        <v>3</v>
      </c>
      <c r="G88" s="43">
        <v>58</v>
      </c>
    </row>
    <row r="89" spans="1:7" ht="16.5" thickBot="1" x14ac:dyDescent="0.3">
      <c r="A89" s="42">
        <v>531</v>
      </c>
      <c r="B89" s="42" t="s">
        <v>121</v>
      </c>
      <c r="C89" s="43" t="s">
        <v>38</v>
      </c>
      <c r="D89" s="42">
        <v>2007</v>
      </c>
      <c r="E89" s="43" t="s">
        <v>502</v>
      </c>
      <c r="F89" s="53">
        <v>3</v>
      </c>
      <c r="G89" s="43">
        <v>50</v>
      </c>
    </row>
    <row r="90" spans="1:7" ht="16.5" thickBot="1" x14ac:dyDescent="0.3">
      <c r="A90" s="42">
        <v>532</v>
      </c>
      <c r="B90" s="42" t="s">
        <v>125</v>
      </c>
      <c r="C90" s="43" t="s">
        <v>39</v>
      </c>
      <c r="D90" s="42">
        <v>2007</v>
      </c>
      <c r="E90" s="43" t="s">
        <v>502</v>
      </c>
      <c r="F90" s="53">
        <v>3</v>
      </c>
      <c r="G90" s="43">
        <v>50</v>
      </c>
    </row>
    <row r="91" spans="1:7" ht="16.5" thickBot="1" x14ac:dyDescent="0.3">
      <c r="A91" s="42">
        <v>534</v>
      </c>
      <c r="B91" s="42" t="s">
        <v>122</v>
      </c>
      <c r="C91" s="43" t="s">
        <v>34</v>
      </c>
      <c r="D91" s="42">
        <v>2007</v>
      </c>
      <c r="E91" s="43" t="s">
        <v>502</v>
      </c>
      <c r="F91" s="53">
        <v>3</v>
      </c>
      <c r="G91" s="43">
        <v>37</v>
      </c>
    </row>
    <row r="92" spans="1:7" ht="16.5" thickBot="1" x14ac:dyDescent="0.3">
      <c r="A92" s="42">
        <v>535</v>
      </c>
      <c r="B92" s="42" t="s">
        <v>122</v>
      </c>
      <c r="C92" s="43" t="s">
        <v>35</v>
      </c>
      <c r="D92" s="42">
        <v>2007</v>
      </c>
      <c r="E92" s="43" t="s">
        <v>502</v>
      </c>
      <c r="F92" s="53">
        <v>3</v>
      </c>
      <c r="G92" s="43">
        <v>37</v>
      </c>
    </row>
    <row r="93" spans="1:7" ht="16.5" thickBot="1" x14ac:dyDescent="0.3">
      <c r="A93" s="42">
        <v>577</v>
      </c>
      <c r="B93" s="42" t="s">
        <v>250</v>
      </c>
      <c r="C93" s="43" t="s">
        <v>251</v>
      </c>
      <c r="D93" s="42">
        <v>2007</v>
      </c>
      <c r="E93" s="43" t="s">
        <v>511</v>
      </c>
      <c r="F93" s="53">
        <v>3</v>
      </c>
      <c r="G93" s="43">
        <v>20</v>
      </c>
    </row>
    <row r="94" spans="1:7" ht="16.5" thickBot="1" x14ac:dyDescent="0.3">
      <c r="A94" s="42">
        <v>599</v>
      </c>
      <c r="B94" s="42" t="s">
        <v>126</v>
      </c>
      <c r="C94" s="43" t="s">
        <v>40</v>
      </c>
      <c r="D94" s="42">
        <v>2008</v>
      </c>
      <c r="E94" s="43" t="s">
        <v>502</v>
      </c>
      <c r="F94" s="53">
        <v>3</v>
      </c>
      <c r="G94" s="43">
        <v>35</v>
      </c>
    </row>
    <row r="95" spans="1:7" ht="16.5" thickBot="1" x14ac:dyDescent="0.3">
      <c r="A95" s="42">
        <v>600</v>
      </c>
      <c r="B95" s="42" t="s">
        <v>126</v>
      </c>
      <c r="C95" s="43" t="s">
        <v>41</v>
      </c>
      <c r="D95" s="42">
        <v>2008</v>
      </c>
      <c r="E95" s="43" t="s">
        <v>502</v>
      </c>
      <c r="F95" s="53">
        <v>3</v>
      </c>
      <c r="G95" s="43">
        <v>35</v>
      </c>
    </row>
    <row r="96" spans="1:7" ht="16.5" thickBot="1" x14ac:dyDescent="0.3">
      <c r="A96" s="42">
        <v>629</v>
      </c>
      <c r="B96" s="46" t="s">
        <v>224</v>
      </c>
      <c r="C96" s="43" t="s">
        <v>251</v>
      </c>
      <c r="D96" s="42">
        <v>2009</v>
      </c>
      <c r="E96" s="43" t="s">
        <v>511</v>
      </c>
      <c r="F96" s="53">
        <v>3</v>
      </c>
      <c r="G96" s="43">
        <v>33</v>
      </c>
    </row>
    <row r="97" spans="1:7" ht="16.5" thickBot="1" x14ac:dyDescent="0.3">
      <c r="A97" s="42">
        <v>634</v>
      </c>
      <c r="B97" s="42" t="s">
        <v>120</v>
      </c>
      <c r="C97" s="43" t="s">
        <v>36</v>
      </c>
      <c r="D97" s="42">
        <v>2009</v>
      </c>
      <c r="E97" s="43" t="s">
        <v>502</v>
      </c>
      <c r="F97" s="53">
        <v>3</v>
      </c>
      <c r="G97" s="43">
        <v>33</v>
      </c>
    </row>
    <row r="98" spans="1:7" ht="16.5" thickBot="1" x14ac:dyDescent="0.3">
      <c r="A98" s="42">
        <v>635</v>
      </c>
      <c r="B98" s="42" t="s">
        <v>124</v>
      </c>
      <c r="C98" s="43" t="s">
        <v>37</v>
      </c>
      <c r="D98" s="42">
        <v>2009</v>
      </c>
      <c r="E98" s="42" t="s">
        <v>502</v>
      </c>
      <c r="F98" s="53">
        <v>3</v>
      </c>
      <c r="G98" s="43">
        <v>33</v>
      </c>
    </row>
    <row r="99" spans="1:7" ht="16.5" thickBot="1" x14ac:dyDescent="0.3">
      <c r="A99" s="42">
        <v>636</v>
      </c>
      <c r="B99" s="42" t="s">
        <v>119</v>
      </c>
      <c r="C99" s="43" t="s">
        <v>42</v>
      </c>
      <c r="D99" s="42">
        <v>2009</v>
      </c>
      <c r="E99" s="42" t="s">
        <v>514</v>
      </c>
      <c r="F99" s="53">
        <v>3</v>
      </c>
      <c r="G99" s="43">
        <v>21</v>
      </c>
    </row>
    <row r="100" spans="1:7" ht="16.5" thickBot="1" x14ac:dyDescent="0.3">
      <c r="A100" s="42">
        <v>637</v>
      </c>
      <c r="B100" s="42" t="s">
        <v>119</v>
      </c>
      <c r="C100" s="43" t="s">
        <v>26</v>
      </c>
      <c r="D100" s="42">
        <v>2009</v>
      </c>
      <c r="E100" s="42" t="s">
        <v>514</v>
      </c>
      <c r="F100" s="53">
        <v>3</v>
      </c>
      <c r="G100" s="43">
        <v>21</v>
      </c>
    </row>
    <row r="101" spans="1:7" ht="16.5" thickBot="1" x14ac:dyDescent="0.3">
      <c r="A101" s="42">
        <v>663</v>
      </c>
      <c r="B101" s="46" t="s">
        <v>221</v>
      </c>
      <c r="C101" s="43" t="s">
        <v>225</v>
      </c>
      <c r="D101" s="42">
        <v>2009</v>
      </c>
      <c r="E101" s="42" t="s">
        <v>511</v>
      </c>
      <c r="F101" s="53">
        <v>3</v>
      </c>
      <c r="G101" s="43">
        <v>30</v>
      </c>
    </row>
    <row r="102" spans="1:7" ht="16.5" thickBot="1" x14ac:dyDescent="0.3">
      <c r="A102" s="42">
        <v>665</v>
      </c>
      <c r="B102" s="42" t="s">
        <v>117</v>
      </c>
      <c r="C102" s="43" t="s">
        <v>43</v>
      </c>
      <c r="D102" s="42">
        <v>2009</v>
      </c>
      <c r="E102" s="42" t="s">
        <v>511</v>
      </c>
      <c r="F102" s="53">
        <v>3</v>
      </c>
      <c r="G102" s="43">
        <v>38</v>
      </c>
    </row>
    <row r="103" spans="1:7" ht="16.5" thickBot="1" x14ac:dyDescent="0.3">
      <c r="A103" s="42">
        <v>703</v>
      </c>
      <c r="B103" s="51" t="s">
        <v>343</v>
      </c>
      <c r="C103" s="43" t="s">
        <v>357</v>
      </c>
      <c r="D103" s="42">
        <v>2010</v>
      </c>
      <c r="E103" s="42" t="s">
        <v>511</v>
      </c>
      <c r="F103" s="53">
        <v>3</v>
      </c>
      <c r="G103" s="54">
        <v>10</v>
      </c>
    </row>
    <row r="104" spans="1:7" ht="16.5" thickBot="1" x14ac:dyDescent="0.3">
      <c r="A104" s="42">
        <v>705</v>
      </c>
      <c r="B104" s="51" t="s">
        <v>571</v>
      </c>
      <c r="C104" s="43" t="s">
        <v>361</v>
      </c>
      <c r="D104" s="42">
        <v>2009</v>
      </c>
      <c r="E104" s="42" t="s">
        <v>511</v>
      </c>
      <c r="F104" s="53">
        <v>3</v>
      </c>
      <c r="G104" s="54">
        <v>1</v>
      </c>
    </row>
    <row r="105" spans="1:7" ht="16.5" thickBot="1" x14ac:dyDescent="0.3">
      <c r="A105" s="42">
        <v>759</v>
      </c>
      <c r="B105" s="42" t="s">
        <v>119</v>
      </c>
      <c r="C105" s="54" t="s">
        <v>408</v>
      </c>
      <c r="D105" s="42">
        <v>2012</v>
      </c>
      <c r="E105" s="42" t="s">
        <v>514</v>
      </c>
      <c r="F105" s="53">
        <v>3</v>
      </c>
      <c r="G105" s="43">
        <v>14</v>
      </c>
    </row>
    <row r="106" spans="1:7" ht="16.5" thickBot="1" x14ac:dyDescent="0.3">
      <c r="A106" s="42">
        <v>760</v>
      </c>
      <c r="B106" s="47" t="s">
        <v>407</v>
      </c>
      <c r="C106" s="54" t="s">
        <v>409</v>
      </c>
      <c r="D106" s="42">
        <v>2012</v>
      </c>
      <c r="E106" s="42" t="s">
        <v>514</v>
      </c>
      <c r="F106" s="78">
        <v>3</v>
      </c>
      <c r="G106" s="43">
        <v>14</v>
      </c>
    </row>
    <row r="107" spans="1:7" ht="16.5" thickBot="1" x14ac:dyDescent="0.3">
      <c r="A107" s="42">
        <v>763</v>
      </c>
      <c r="B107" s="47" t="s">
        <v>414</v>
      </c>
      <c r="C107" s="54" t="s">
        <v>413</v>
      </c>
      <c r="D107" s="42">
        <v>2012</v>
      </c>
      <c r="E107" s="42" t="s">
        <v>514</v>
      </c>
      <c r="F107" s="78">
        <v>3</v>
      </c>
      <c r="G107" s="43">
        <v>14</v>
      </c>
    </row>
    <row r="108" spans="1:7" ht="16.5" thickBot="1" x14ac:dyDescent="0.3">
      <c r="A108" s="42">
        <v>764</v>
      </c>
      <c r="B108" s="47" t="s">
        <v>414</v>
      </c>
      <c r="C108" s="54" t="s">
        <v>415</v>
      </c>
      <c r="D108" s="42">
        <v>2012</v>
      </c>
      <c r="E108" s="42" t="s">
        <v>514</v>
      </c>
      <c r="F108" s="78">
        <v>3</v>
      </c>
      <c r="G108" s="43">
        <v>14</v>
      </c>
    </row>
    <row r="109" spans="1:7" ht="16.5" thickBot="1" x14ac:dyDescent="0.3">
      <c r="A109" s="42">
        <v>765</v>
      </c>
      <c r="B109" s="47" t="s">
        <v>417</v>
      </c>
      <c r="C109" s="54" t="s">
        <v>416</v>
      </c>
      <c r="D109" s="42">
        <v>2012</v>
      </c>
      <c r="E109" s="42" t="s">
        <v>514</v>
      </c>
      <c r="F109" s="78">
        <v>3</v>
      </c>
      <c r="G109" s="43">
        <v>14</v>
      </c>
    </row>
    <row r="110" spans="1:7" ht="16.5" thickBot="1" x14ac:dyDescent="0.3">
      <c r="A110" s="42">
        <v>766</v>
      </c>
      <c r="B110" s="47" t="s">
        <v>417</v>
      </c>
      <c r="C110" s="54" t="s">
        <v>418</v>
      </c>
      <c r="D110" s="42">
        <v>2012</v>
      </c>
      <c r="E110" s="42" t="s">
        <v>514</v>
      </c>
      <c r="F110" s="78">
        <v>3</v>
      </c>
      <c r="G110" s="43">
        <v>14</v>
      </c>
    </row>
    <row r="111" spans="1:7" ht="16.5" thickBot="1" x14ac:dyDescent="0.3">
      <c r="A111" s="42">
        <v>793</v>
      </c>
      <c r="B111" s="47" t="s">
        <v>113</v>
      </c>
      <c r="C111" s="54" t="s">
        <v>456</v>
      </c>
      <c r="D111" s="42">
        <v>2012</v>
      </c>
      <c r="E111" s="42" t="s">
        <v>514</v>
      </c>
      <c r="F111" s="78">
        <v>3</v>
      </c>
      <c r="G111" s="43">
        <v>14</v>
      </c>
    </row>
    <row r="112" spans="1:7" ht="16.5" thickBot="1" x14ac:dyDescent="0.3">
      <c r="A112" s="42">
        <v>794</v>
      </c>
      <c r="B112" s="47" t="s">
        <v>113</v>
      </c>
      <c r="C112" s="54" t="s">
        <v>457</v>
      </c>
      <c r="D112" s="42">
        <v>2012</v>
      </c>
      <c r="E112" s="42" t="s">
        <v>514</v>
      </c>
      <c r="F112" s="78">
        <v>3</v>
      </c>
      <c r="G112" s="43">
        <v>14</v>
      </c>
    </row>
    <row r="113" spans="1:14" ht="16.5" thickBot="1" x14ac:dyDescent="0.3">
      <c r="A113" s="42">
        <v>806</v>
      </c>
      <c r="B113" s="42" t="s">
        <v>814</v>
      </c>
      <c r="C113" s="43" t="s">
        <v>812</v>
      </c>
      <c r="D113" s="42">
        <v>2012</v>
      </c>
      <c r="E113" s="42" t="s">
        <v>514</v>
      </c>
      <c r="F113" s="53">
        <v>3</v>
      </c>
      <c r="G113" s="43">
        <v>32</v>
      </c>
    </row>
    <row r="114" spans="1:14" ht="16.5" thickBot="1" x14ac:dyDescent="0.3">
      <c r="A114" s="42">
        <v>807</v>
      </c>
      <c r="B114" s="42" t="s">
        <v>814</v>
      </c>
      <c r="C114" s="43" t="s">
        <v>813</v>
      </c>
      <c r="D114" s="42">
        <v>2012</v>
      </c>
      <c r="E114" s="42" t="s">
        <v>514</v>
      </c>
      <c r="F114" s="53">
        <v>3</v>
      </c>
      <c r="G114" s="43">
        <v>32</v>
      </c>
    </row>
    <row r="115" spans="1:14" ht="16.5" thickBot="1" x14ac:dyDescent="0.3">
      <c r="A115" s="42">
        <v>453</v>
      </c>
      <c r="B115" s="42" t="s">
        <v>117</v>
      </c>
      <c r="C115" s="43" t="s">
        <v>43</v>
      </c>
      <c r="D115" s="42">
        <v>2005</v>
      </c>
      <c r="E115" s="42" t="s">
        <v>511</v>
      </c>
      <c r="F115" s="53">
        <v>4</v>
      </c>
      <c r="G115" s="43">
        <v>38</v>
      </c>
      <c r="H115" s="42">
        <v>453</v>
      </c>
      <c r="I115" s="42" t="s">
        <v>117</v>
      </c>
      <c r="J115" s="43" t="s">
        <v>43</v>
      </c>
      <c r="K115" s="42">
        <v>2005</v>
      </c>
      <c r="L115" s="42" t="s">
        <v>511</v>
      </c>
      <c r="M115" s="53">
        <v>4</v>
      </c>
      <c r="N115" s="43">
        <v>38</v>
      </c>
    </row>
    <row r="116" spans="1:14" ht="16.5" thickBot="1" x14ac:dyDescent="0.3">
      <c r="A116" s="42">
        <v>454</v>
      </c>
      <c r="B116" s="42" t="s">
        <v>117</v>
      </c>
      <c r="C116" s="43" t="s">
        <v>44</v>
      </c>
      <c r="D116" s="42">
        <v>2005</v>
      </c>
      <c r="E116" s="42" t="s">
        <v>511</v>
      </c>
      <c r="F116" s="53">
        <v>4</v>
      </c>
      <c r="G116" s="43">
        <v>36</v>
      </c>
    </row>
    <row r="117" spans="1:14" ht="32.25" thickBot="1" x14ac:dyDescent="0.3">
      <c r="A117" s="42">
        <v>455</v>
      </c>
      <c r="B117" s="46" t="s">
        <v>229</v>
      </c>
      <c r="C117" s="43" t="s">
        <v>21</v>
      </c>
      <c r="D117" s="47">
        <v>2005</v>
      </c>
      <c r="E117" s="42" t="s">
        <v>511</v>
      </c>
      <c r="F117" s="53">
        <v>4</v>
      </c>
      <c r="G117" s="43">
        <v>36</v>
      </c>
      <c r="H117" s="42">
        <v>455</v>
      </c>
      <c r="I117" s="46" t="s">
        <v>229</v>
      </c>
      <c r="J117" s="43" t="s">
        <v>21</v>
      </c>
      <c r="K117" s="47">
        <v>2005</v>
      </c>
      <c r="L117" s="42" t="s">
        <v>511</v>
      </c>
      <c r="M117" s="53">
        <v>4</v>
      </c>
      <c r="N117" s="43">
        <v>36</v>
      </c>
    </row>
    <row r="118" spans="1:14" ht="16.5" thickBot="1" x14ac:dyDescent="0.3">
      <c r="A118" s="42">
        <v>483</v>
      </c>
      <c r="B118" s="46" t="s">
        <v>252</v>
      </c>
      <c r="C118" s="43" t="s">
        <v>234</v>
      </c>
      <c r="D118" s="47">
        <v>2005</v>
      </c>
      <c r="E118" s="42" t="s">
        <v>511</v>
      </c>
      <c r="F118" s="53">
        <v>4</v>
      </c>
      <c r="G118" s="54">
        <v>25</v>
      </c>
      <c r="H118" s="42">
        <v>483</v>
      </c>
      <c r="I118" s="46" t="s">
        <v>252</v>
      </c>
      <c r="J118" s="43" t="s">
        <v>234</v>
      </c>
      <c r="K118" s="47">
        <v>2005</v>
      </c>
      <c r="L118" s="42" t="s">
        <v>511</v>
      </c>
      <c r="M118" s="53">
        <v>4</v>
      </c>
      <c r="N118" s="54">
        <v>25</v>
      </c>
    </row>
    <row r="119" spans="1:14" ht="16.5" thickBot="1" x14ac:dyDescent="0.3">
      <c r="A119" s="42">
        <v>484</v>
      </c>
      <c r="B119" s="46" t="s">
        <v>224</v>
      </c>
      <c r="C119" s="43" t="s">
        <v>321</v>
      </c>
      <c r="D119" s="47">
        <v>2005</v>
      </c>
      <c r="E119" s="42" t="s">
        <v>511</v>
      </c>
      <c r="F119" s="53">
        <v>4</v>
      </c>
      <c r="G119" s="43">
        <v>20</v>
      </c>
      <c r="H119" s="42">
        <v>484</v>
      </c>
      <c r="I119" s="46" t="s">
        <v>224</v>
      </c>
      <c r="J119" s="43" t="s">
        <v>321</v>
      </c>
      <c r="K119" s="47">
        <v>2005</v>
      </c>
      <c r="L119" s="42" t="s">
        <v>511</v>
      </c>
      <c r="M119" s="53">
        <v>4</v>
      </c>
      <c r="N119" s="43">
        <v>20</v>
      </c>
    </row>
    <row r="120" spans="1:14" ht="16.5" thickBot="1" x14ac:dyDescent="0.3">
      <c r="A120" s="42">
        <v>529</v>
      </c>
      <c r="B120" s="46" t="s">
        <v>224</v>
      </c>
      <c r="C120" s="43" t="s">
        <v>253</v>
      </c>
      <c r="D120" s="47">
        <v>2006</v>
      </c>
      <c r="E120" s="42" t="s">
        <v>511</v>
      </c>
      <c r="F120" s="53">
        <v>4</v>
      </c>
      <c r="G120" s="43">
        <v>15</v>
      </c>
      <c r="H120" s="42">
        <v>529</v>
      </c>
      <c r="I120" s="46" t="s">
        <v>224</v>
      </c>
      <c r="J120" s="43" t="s">
        <v>253</v>
      </c>
      <c r="K120" s="47">
        <v>2006</v>
      </c>
      <c r="L120" s="42" t="s">
        <v>511</v>
      </c>
      <c r="M120" s="53">
        <v>4</v>
      </c>
      <c r="N120" s="43">
        <v>15</v>
      </c>
    </row>
    <row r="121" spans="1:14" ht="16.5" thickBot="1" x14ac:dyDescent="0.3">
      <c r="A121" s="42">
        <v>538</v>
      </c>
      <c r="B121" s="42" t="s">
        <v>118</v>
      </c>
      <c r="C121" s="43" t="s">
        <v>22</v>
      </c>
      <c r="D121" s="42">
        <v>2007</v>
      </c>
      <c r="E121" s="77" t="s">
        <v>504</v>
      </c>
      <c r="F121" s="53">
        <v>4</v>
      </c>
      <c r="G121" s="43">
        <v>45</v>
      </c>
    </row>
    <row r="122" spans="1:14" ht="16.5" thickBot="1" x14ac:dyDescent="0.3">
      <c r="A122" s="42">
        <v>597</v>
      </c>
      <c r="B122" s="42" t="s">
        <v>122</v>
      </c>
      <c r="C122" s="43" t="s">
        <v>34</v>
      </c>
      <c r="D122" s="42">
        <v>2008</v>
      </c>
      <c r="E122" s="42" t="s">
        <v>502</v>
      </c>
      <c r="F122" s="53">
        <v>4</v>
      </c>
      <c r="G122" s="43">
        <v>41</v>
      </c>
    </row>
    <row r="123" spans="1:14" ht="16.5" thickBot="1" x14ac:dyDescent="0.3">
      <c r="A123" s="42">
        <v>598</v>
      </c>
      <c r="B123" s="42" t="s">
        <v>122</v>
      </c>
      <c r="C123" s="43" t="s">
        <v>35</v>
      </c>
      <c r="D123" s="42">
        <v>2008</v>
      </c>
      <c r="E123" s="42" t="s">
        <v>502</v>
      </c>
      <c r="F123" s="53">
        <v>4</v>
      </c>
      <c r="G123" s="43">
        <v>41</v>
      </c>
    </row>
    <row r="124" spans="1:14" ht="16.5" thickBot="1" x14ac:dyDescent="0.3">
      <c r="A124" s="42">
        <v>621</v>
      </c>
      <c r="B124" s="46" t="s">
        <v>227</v>
      </c>
      <c r="C124" s="43" t="s">
        <v>226</v>
      </c>
      <c r="D124" s="47">
        <v>2008</v>
      </c>
      <c r="E124" s="47" t="s">
        <v>511</v>
      </c>
      <c r="F124" s="53">
        <v>4</v>
      </c>
      <c r="G124" s="43">
        <v>18</v>
      </c>
    </row>
    <row r="125" spans="1:14" ht="16.5" thickBot="1" x14ac:dyDescent="0.3">
      <c r="A125" s="42">
        <v>638</v>
      </c>
      <c r="B125" s="42" t="s">
        <v>113</v>
      </c>
      <c r="C125" s="43" t="s">
        <v>96</v>
      </c>
      <c r="D125" s="42">
        <v>2009</v>
      </c>
      <c r="E125" s="42" t="s">
        <v>514</v>
      </c>
      <c r="F125" s="53">
        <v>4</v>
      </c>
      <c r="G125" s="43">
        <v>21</v>
      </c>
    </row>
    <row r="126" spans="1:14" ht="16.5" thickBot="1" x14ac:dyDescent="0.3">
      <c r="A126" s="42">
        <v>639</v>
      </c>
      <c r="B126" s="42" t="s">
        <v>113</v>
      </c>
      <c r="C126" s="43" t="s">
        <v>193</v>
      </c>
      <c r="D126" s="42">
        <v>2009</v>
      </c>
      <c r="E126" s="42" t="s">
        <v>514</v>
      </c>
      <c r="F126" s="53">
        <v>4</v>
      </c>
      <c r="G126" s="43">
        <v>21</v>
      </c>
    </row>
    <row r="127" spans="1:14" ht="16.5" thickBot="1" x14ac:dyDescent="0.3">
      <c r="A127" s="42">
        <v>640</v>
      </c>
      <c r="B127" s="42" t="s">
        <v>121</v>
      </c>
      <c r="C127" s="43" t="s">
        <v>32</v>
      </c>
      <c r="D127" s="42">
        <v>2009</v>
      </c>
      <c r="E127" s="42" t="s">
        <v>502</v>
      </c>
      <c r="F127" s="53">
        <v>4</v>
      </c>
      <c r="G127" s="43">
        <v>34</v>
      </c>
    </row>
    <row r="128" spans="1:14" ht="16.5" thickBot="1" x14ac:dyDescent="0.3">
      <c r="A128" s="42">
        <v>641</v>
      </c>
      <c r="B128" s="42" t="s">
        <v>121</v>
      </c>
      <c r="C128" s="43" t="s">
        <v>33</v>
      </c>
      <c r="D128" s="42">
        <v>2009</v>
      </c>
      <c r="E128" s="42" t="s">
        <v>502</v>
      </c>
      <c r="F128" s="53">
        <v>4</v>
      </c>
      <c r="G128" s="43">
        <v>34</v>
      </c>
    </row>
    <row r="129" spans="1:14" ht="16.5" thickBot="1" x14ac:dyDescent="0.3">
      <c r="A129" s="42">
        <v>642</v>
      </c>
      <c r="B129" s="42" t="s">
        <v>112</v>
      </c>
      <c r="C129" s="43" t="s">
        <v>23</v>
      </c>
      <c r="D129" s="42">
        <v>2009</v>
      </c>
      <c r="E129" s="42" t="s">
        <v>514</v>
      </c>
      <c r="F129" s="53">
        <v>4</v>
      </c>
      <c r="G129" s="43">
        <v>21</v>
      </c>
    </row>
    <row r="130" spans="1:14" ht="16.5" thickBot="1" x14ac:dyDescent="0.3">
      <c r="A130" s="42">
        <v>643</v>
      </c>
      <c r="B130" s="42" t="s">
        <v>112</v>
      </c>
      <c r="C130" s="43" t="s">
        <v>24</v>
      </c>
      <c r="D130" s="42">
        <v>2009</v>
      </c>
      <c r="E130" s="42" t="s">
        <v>514</v>
      </c>
      <c r="F130" s="53">
        <v>4</v>
      </c>
      <c r="G130" s="43">
        <v>21</v>
      </c>
    </row>
    <row r="131" spans="1:14" ht="16.5" thickBot="1" x14ac:dyDescent="0.3">
      <c r="A131" s="42">
        <v>644</v>
      </c>
      <c r="B131" s="42" t="s">
        <v>126</v>
      </c>
      <c r="C131" s="43" t="s">
        <v>40</v>
      </c>
      <c r="D131" s="42">
        <v>2009</v>
      </c>
      <c r="E131" s="42" t="s">
        <v>502</v>
      </c>
      <c r="F131" s="53">
        <v>4</v>
      </c>
      <c r="G131" s="43">
        <v>32</v>
      </c>
    </row>
    <row r="132" spans="1:14" ht="16.5" thickBot="1" x14ac:dyDescent="0.3">
      <c r="A132" s="42">
        <v>645</v>
      </c>
      <c r="B132" s="42" t="s">
        <v>126</v>
      </c>
      <c r="C132" s="43" t="s">
        <v>41</v>
      </c>
      <c r="D132" s="42">
        <v>2009</v>
      </c>
      <c r="E132" s="42" t="s">
        <v>502</v>
      </c>
      <c r="F132" s="53">
        <v>4</v>
      </c>
      <c r="G132" s="43">
        <v>32</v>
      </c>
    </row>
    <row r="133" spans="1:14" ht="16.5" thickBot="1" x14ac:dyDescent="0.3">
      <c r="A133" s="42">
        <v>664</v>
      </c>
      <c r="B133" s="46" t="s">
        <v>221</v>
      </c>
      <c r="C133" s="43" t="s">
        <v>225</v>
      </c>
      <c r="D133" s="47">
        <v>2009</v>
      </c>
      <c r="E133" s="42" t="s">
        <v>511</v>
      </c>
      <c r="F133" s="53">
        <v>4</v>
      </c>
      <c r="G133" s="43">
        <v>22</v>
      </c>
    </row>
    <row r="134" spans="1:14" ht="16.5" thickBot="1" x14ac:dyDescent="0.3">
      <c r="A134" s="42">
        <v>674</v>
      </c>
      <c r="B134" s="46" t="s">
        <v>224</v>
      </c>
      <c r="C134" s="43" t="s">
        <v>391</v>
      </c>
      <c r="D134" s="47">
        <v>2009</v>
      </c>
      <c r="E134" s="47" t="s">
        <v>511</v>
      </c>
      <c r="F134" s="53">
        <v>4</v>
      </c>
      <c r="G134" s="43">
        <v>24</v>
      </c>
    </row>
    <row r="135" spans="1:14" ht="16.5" thickBot="1" x14ac:dyDescent="0.3">
      <c r="A135" s="42">
        <v>679</v>
      </c>
      <c r="B135" s="42" t="s">
        <v>120</v>
      </c>
      <c r="C135" s="43" t="s">
        <v>45</v>
      </c>
      <c r="D135" s="42">
        <v>2010</v>
      </c>
      <c r="E135" s="42" t="s">
        <v>502</v>
      </c>
      <c r="F135" s="53">
        <v>4</v>
      </c>
      <c r="G135" s="43">
        <v>26</v>
      </c>
    </row>
    <row r="136" spans="1:14" ht="16.5" thickBot="1" x14ac:dyDescent="0.3">
      <c r="A136" s="42">
        <v>680</v>
      </c>
      <c r="B136" s="42" t="s">
        <v>120</v>
      </c>
      <c r="C136" s="43" t="s">
        <v>46</v>
      </c>
      <c r="D136" s="42">
        <v>2010</v>
      </c>
      <c r="E136" s="42" t="s">
        <v>502</v>
      </c>
      <c r="F136" s="53">
        <v>4</v>
      </c>
      <c r="G136" s="43">
        <v>26</v>
      </c>
    </row>
    <row r="137" spans="1:14" ht="16.5" thickBot="1" x14ac:dyDescent="0.3">
      <c r="A137" s="42">
        <v>697</v>
      </c>
      <c r="B137" s="42" t="s">
        <v>119</v>
      </c>
      <c r="C137" s="43" t="s">
        <v>42</v>
      </c>
      <c r="D137" s="42">
        <v>2010</v>
      </c>
      <c r="E137" s="42" t="s">
        <v>514</v>
      </c>
      <c r="F137" s="53">
        <v>4</v>
      </c>
      <c r="G137" s="43">
        <v>30</v>
      </c>
    </row>
    <row r="138" spans="1:14" ht="16.5" thickBot="1" x14ac:dyDescent="0.3">
      <c r="A138" s="42">
        <v>698</v>
      </c>
      <c r="B138" s="42" t="s">
        <v>119</v>
      </c>
      <c r="C138" s="43" t="s">
        <v>26</v>
      </c>
      <c r="D138" s="42">
        <v>2010</v>
      </c>
      <c r="E138" s="42" t="s">
        <v>514</v>
      </c>
      <c r="F138" s="53">
        <v>4</v>
      </c>
      <c r="G138" s="43">
        <v>30</v>
      </c>
    </row>
    <row r="139" spans="1:14" ht="16.5" thickBot="1" x14ac:dyDescent="0.3">
      <c r="A139" s="42">
        <v>701</v>
      </c>
      <c r="B139" s="42" t="s">
        <v>117</v>
      </c>
      <c r="C139" s="43" t="s">
        <v>43</v>
      </c>
      <c r="D139" s="42">
        <v>2010</v>
      </c>
      <c r="E139" s="42" t="s">
        <v>511</v>
      </c>
      <c r="F139" s="53">
        <v>4</v>
      </c>
      <c r="G139" s="43">
        <v>64</v>
      </c>
    </row>
    <row r="140" spans="1:14" ht="16.5" thickBot="1" x14ac:dyDescent="0.3">
      <c r="A140" s="42">
        <v>702</v>
      </c>
      <c r="B140" s="42" t="s">
        <v>117</v>
      </c>
      <c r="C140" s="43" t="s">
        <v>44</v>
      </c>
      <c r="D140" s="42">
        <v>2010</v>
      </c>
      <c r="E140" s="42" t="s">
        <v>511</v>
      </c>
      <c r="F140" s="53">
        <v>4</v>
      </c>
      <c r="G140" s="43">
        <v>64</v>
      </c>
    </row>
    <row r="141" spans="1:14" ht="16.5" thickBot="1" x14ac:dyDescent="0.3">
      <c r="A141" s="42">
        <v>732</v>
      </c>
      <c r="B141" s="47" t="s">
        <v>180</v>
      </c>
      <c r="C141" s="43" t="s">
        <v>254</v>
      </c>
      <c r="D141" s="47">
        <v>2011</v>
      </c>
      <c r="E141" s="47" t="s">
        <v>509</v>
      </c>
      <c r="F141" s="53">
        <v>4</v>
      </c>
      <c r="G141" s="43">
        <v>57</v>
      </c>
    </row>
    <row r="142" spans="1:14" ht="16.5" thickBot="1" x14ac:dyDescent="0.3">
      <c r="A142" s="42">
        <v>801</v>
      </c>
      <c r="B142" s="47" t="s">
        <v>468</v>
      </c>
      <c r="C142" s="54" t="s">
        <v>555</v>
      </c>
      <c r="D142" s="42">
        <v>2012</v>
      </c>
      <c r="E142" s="42" t="s">
        <v>509</v>
      </c>
      <c r="F142" s="53">
        <v>4</v>
      </c>
      <c r="G142" s="43">
        <v>13</v>
      </c>
    </row>
    <row r="143" spans="1:14" ht="16.5" thickBot="1" x14ac:dyDescent="0.3">
      <c r="A143" s="42">
        <v>442</v>
      </c>
      <c r="B143" s="42" t="s">
        <v>123</v>
      </c>
      <c r="C143" s="43" t="s">
        <v>52</v>
      </c>
      <c r="D143" s="42">
        <v>2005</v>
      </c>
      <c r="E143" s="42" t="s">
        <v>506</v>
      </c>
      <c r="F143" s="53">
        <v>5</v>
      </c>
      <c r="G143" s="43">
        <v>50</v>
      </c>
      <c r="H143" s="42">
        <v>442</v>
      </c>
      <c r="I143" s="42" t="s">
        <v>123</v>
      </c>
      <c r="J143" s="43" t="s">
        <v>52</v>
      </c>
      <c r="K143" s="42">
        <v>2005</v>
      </c>
      <c r="L143" s="42" t="s">
        <v>506</v>
      </c>
      <c r="M143" s="53">
        <v>5</v>
      </c>
      <c r="N143" s="43">
        <v>50</v>
      </c>
    </row>
    <row r="144" spans="1:14" ht="16.5" thickBot="1" x14ac:dyDescent="0.3">
      <c r="A144" s="42">
        <v>443</v>
      </c>
      <c r="B144" s="42" t="s">
        <v>128</v>
      </c>
      <c r="C144" s="43" t="s">
        <v>48</v>
      </c>
      <c r="D144" s="42">
        <v>2005</v>
      </c>
      <c r="E144" s="42" t="s">
        <v>507</v>
      </c>
      <c r="F144" s="53">
        <v>5</v>
      </c>
      <c r="G144" s="43">
        <v>50</v>
      </c>
      <c r="H144" s="42">
        <v>443</v>
      </c>
      <c r="I144" s="42" t="s">
        <v>128</v>
      </c>
      <c r="J144" s="43" t="s">
        <v>48</v>
      </c>
      <c r="K144" s="42">
        <v>2005</v>
      </c>
      <c r="L144" s="42" t="s">
        <v>507</v>
      </c>
      <c r="M144" s="53">
        <v>5</v>
      </c>
      <c r="N144" s="43">
        <v>50</v>
      </c>
    </row>
    <row r="145" spans="1:7" ht="16.5" thickBot="1" x14ac:dyDescent="0.3">
      <c r="A145" s="42">
        <v>451</v>
      </c>
      <c r="B145" s="42" t="s">
        <v>285</v>
      </c>
      <c r="C145" s="43" t="s">
        <v>547</v>
      </c>
      <c r="D145" s="42">
        <v>2002</v>
      </c>
      <c r="E145" s="42" t="s">
        <v>508</v>
      </c>
      <c r="F145" s="53">
        <v>5</v>
      </c>
      <c r="G145" s="43">
        <v>24</v>
      </c>
    </row>
    <row r="146" spans="1:7" ht="16.5" thickBot="1" x14ac:dyDescent="0.3">
      <c r="A146" s="42">
        <v>452</v>
      </c>
      <c r="B146" s="42" t="s">
        <v>285</v>
      </c>
      <c r="C146" s="43" t="s">
        <v>548</v>
      </c>
      <c r="D146" s="42">
        <v>2002</v>
      </c>
      <c r="E146" s="42" t="s">
        <v>508</v>
      </c>
      <c r="F146" s="53">
        <v>5</v>
      </c>
      <c r="G146" s="43">
        <v>24</v>
      </c>
    </row>
    <row r="147" spans="1:7" ht="16.5" thickBot="1" x14ac:dyDescent="0.3">
      <c r="A147" s="42">
        <v>487</v>
      </c>
      <c r="B147" s="42" t="s">
        <v>257</v>
      </c>
      <c r="C147" s="43" t="s">
        <v>256</v>
      </c>
      <c r="D147" s="42">
        <v>2006</v>
      </c>
      <c r="E147" s="42" t="s">
        <v>511</v>
      </c>
      <c r="F147" s="53">
        <v>5</v>
      </c>
      <c r="G147" s="43">
        <v>5</v>
      </c>
    </row>
    <row r="148" spans="1:7" ht="16.5" thickBot="1" x14ac:dyDescent="0.3">
      <c r="A148" s="42">
        <v>496</v>
      </c>
      <c r="B148" s="42" t="s">
        <v>259</v>
      </c>
      <c r="C148" s="43" t="s">
        <v>70</v>
      </c>
      <c r="D148" s="42">
        <v>2006</v>
      </c>
      <c r="E148" s="42" t="s">
        <v>512</v>
      </c>
      <c r="F148" s="53">
        <v>5</v>
      </c>
      <c r="G148" s="43">
        <v>20</v>
      </c>
    </row>
    <row r="149" spans="1:7" ht="16.5" thickBot="1" x14ac:dyDescent="0.3">
      <c r="A149" s="42">
        <v>497</v>
      </c>
      <c r="B149" s="42" t="s">
        <v>259</v>
      </c>
      <c r="C149" s="43" t="s">
        <v>71</v>
      </c>
      <c r="D149" s="42">
        <v>2006</v>
      </c>
      <c r="E149" s="42" t="s">
        <v>512</v>
      </c>
      <c r="F149" s="53">
        <v>5</v>
      </c>
      <c r="G149" s="54">
        <v>20</v>
      </c>
    </row>
    <row r="150" spans="1:7" ht="16.5" thickBot="1" x14ac:dyDescent="0.3">
      <c r="A150" s="42">
        <v>512</v>
      </c>
      <c r="B150" s="42" t="s">
        <v>131</v>
      </c>
      <c r="C150" s="43" t="s">
        <v>260</v>
      </c>
      <c r="D150" s="42">
        <v>2006</v>
      </c>
      <c r="E150" s="42" t="s">
        <v>514</v>
      </c>
      <c r="F150" s="53">
        <v>5</v>
      </c>
      <c r="G150" s="43">
        <v>25</v>
      </c>
    </row>
    <row r="151" spans="1:7" ht="16.5" thickBot="1" x14ac:dyDescent="0.3">
      <c r="A151" s="42">
        <v>514</v>
      </c>
      <c r="B151" s="42" t="s">
        <v>127</v>
      </c>
      <c r="C151" s="43" t="s">
        <v>98</v>
      </c>
      <c r="D151" s="42">
        <v>2006</v>
      </c>
      <c r="E151" s="42" t="s">
        <v>502</v>
      </c>
      <c r="F151" s="53">
        <v>5</v>
      </c>
      <c r="G151" s="43">
        <v>58</v>
      </c>
    </row>
    <row r="152" spans="1:7" ht="16.5" thickBot="1" x14ac:dyDescent="0.3">
      <c r="A152" s="42">
        <v>515</v>
      </c>
      <c r="B152" s="42" t="s">
        <v>129</v>
      </c>
      <c r="C152" s="43" t="s">
        <v>49</v>
      </c>
      <c r="D152" s="42">
        <v>2006</v>
      </c>
      <c r="E152" s="42" t="s">
        <v>502</v>
      </c>
      <c r="F152" s="53">
        <v>5</v>
      </c>
      <c r="G152" s="43">
        <v>58</v>
      </c>
    </row>
    <row r="153" spans="1:7" ht="16.5" thickBot="1" x14ac:dyDescent="0.3">
      <c r="A153" s="42">
        <v>516</v>
      </c>
      <c r="B153" s="42" t="s">
        <v>129</v>
      </c>
      <c r="C153" s="43" t="s">
        <v>50</v>
      </c>
      <c r="D153" s="42">
        <v>2006</v>
      </c>
      <c r="E153" s="42" t="s">
        <v>502</v>
      </c>
      <c r="F153" s="53">
        <v>5</v>
      </c>
      <c r="G153" s="43">
        <v>58</v>
      </c>
    </row>
    <row r="154" spans="1:7" ht="16.5" thickBot="1" x14ac:dyDescent="0.3">
      <c r="A154" s="42">
        <v>520</v>
      </c>
      <c r="B154" s="42" t="s">
        <v>117</v>
      </c>
      <c r="C154" s="43" t="s">
        <v>53</v>
      </c>
      <c r="D154" s="42">
        <v>2006</v>
      </c>
      <c r="E154" s="42" t="s">
        <v>511</v>
      </c>
      <c r="F154" s="53">
        <v>5</v>
      </c>
      <c r="G154" s="43">
        <v>28</v>
      </c>
    </row>
    <row r="155" spans="1:7" ht="16.5" thickBot="1" x14ac:dyDescent="0.3">
      <c r="A155" s="42">
        <v>556</v>
      </c>
      <c r="B155" s="42" t="s">
        <v>130</v>
      </c>
      <c r="C155" s="43" t="s">
        <v>18</v>
      </c>
      <c r="D155" s="42">
        <v>2007</v>
      </c>
      <c r="E155" s="77" t="s">
        <v>502</v>
      </c>
      <c r="F155" s="53">
        <v>5</v>
      </c>
      <c r="G155" s="43">
        <v>43</v>
      </c>
    </row>
    <row r="156" spans="1:7" ht="16.5" thickBot="1" x14ac:dyDescent="0.3">
      <c r="A156" s="42">
        <v>578</v>
      </c>
      <c r="B156" s="42" t="s">
        <v>117</v>
      </c>
      <c r="C156" s="43" t="s">
        <v>53</v>
      </c>
      <c r="D156" s="42">
        <v>2007</v>
      </c>
      <c r="E156" s="42" t="s">
        <v>511</v>
      </c>
      <c r="F156" s="53">
        <v>5</v>
      </c>
      <c r="G156" s="43">
        <v>30</v>
      </c>
    </row>
    <row r="157" spans="1:7" ht="16.5" thickBot="1" x14ac:dyDescent="0.3">
      <c r="A157" s="42">
        <v>587</v>
      </c>
      <c r="B157" s="42" t="s">
        <v>255</v>
      </c>
      <c r="C157" s="43" t="s">
        <v>21</v>
      </c>
      <c r="D157" s="42">
        <v>2007</v>
      </c>
      <c r="E157" s="42" t="s">
        <v>511</v>
      </c>
      <c r="F157" s="53">
        <v>5</v>
      </c>
      <c r="G157" s="43">
        <v>30</v>
      </c>
    </row>
    <row r="158" spans="1:7" ht="16.5" thickBot="1" x14ac:dyDescent="0.3">
      <c r="A158" s="42">
        <v>601</v>
      </c>
      <c r="B158" s="42" t="s">
        <v>118</v>
      </c>
      <c r="C158" s="43" t="s">
        <v>47</v>
      </c>
      <c r="D158" s="42">
        <v>2008</v>
      </c>
      <c r="E158" s="42" t="s">
        <v>504</v>
      </c>
      <c r="F158" s="53">
        <v>5</v>
      </c>
      <c r="G158" s="43">
        <v>47</v>
      </c>
    </row>
    <row r="159" spans="1:7" ht="16.5" thickBot="1" x14ac:dyDescent="0.3">
      <c r="A159" s="42">
        <v>632</v>
      </c>
      <c r="B159" s="42" t="s">
        <v>118</v>
      </c>
      <c r="C159" s="43" t="s">
        <v>47</v>
      </c>
      <c r="D159" s="42">
        <v>2009</v>
      </c>
      <c r="E159" s="42" t="s">
        <v>504</v>
      </c>
      <c r="F159" s="53">
        <v>5</v>
      </c>
      <c r="G159" s="43">
        <v>22</v>
      </c>
    </row>
    <row r="160" spans="1:7" ht="16.5" thickBot="1" x14ac:dyDescent="0.3">
      <c r="A160" s="42">
        <v>739</v>
      </c>
      <c r="B160" s="42" t="s">
        <v>390</v>
      </c>
      <c r="C160" s="43" t="s">
        <v>389</v>
      </c>
      <c r="D160" s="42">
        <v>2011</v>
      </c>
      <c r="E160" s="42" t="s">
        <v>514</v>
      </c>
      <c r="F160" s="53">
        <v>5</v>
      </c>
      <c r="G160" s="57">
        <v>26</v>
      </c>
    </row>
    <row r="161" spans="1:14" ht="16.5" thickBot="1" x14ac:dyDescent="0.3">
      <c r="A161" s="42">
        <v>755</v>
      </c>
      <c r="B161" s="42" t="s">
        <v>117</v>
      </c>
      <c r="C161" s="43" t="s">
        <v>381</v>
      </c>
      <c r="D161" s="42">
        <v>2011</v>
      </c>
      <c r="E161" s="42" t="s">
        <v>530</v>
      </c>
      <c r="F161" s="53">
        <v>5</v>
      </c>
      <c r="G161" s="43">
        <v>55</v>
      </c>
    </row>
    <row r="162" spans="1:14" ht="16.5" thickBot="1" x14ac:dyDescent="0.3">
      <c r="A162" s="42">
        <v>761</v>
      </c>
      <c r="B162" s="47" t="s">
        <v>412</v>
      </c>
      <c r="C162" s="54" t="s">
        <v>410</v>
      </c>
      <c r="D162" s="42">
        <v>2012</v>
      </c>
      <c r="E162" s="42" t="s">
        <v>514</v>
      </c>
      <c r="F162" s="78">
        <v>5</v>
      </c>
      <c r="G162" s="43">
        <v>14</v>
      </c>
    </row>
    <row r="163" spans="1:14" ht="16.5" thickBot="1" x14ac:dyDescent="0.3">
      <c r="A163" s="42">
        <v>762</v>
      </c>
      <c r="B163" s="47" t="s">
        <v>412</v>
      </c>
      <c r="C163" s="54" t="s">
        <v>411</v>
      </c>
      <c r="D163" s="42">
        <v>2012</v>
      </c>
      <c r="E163" s="42" t="s">
        <v>514</v>
      </c>
      <c r="F163" s="78">
        <v>5</v>
      </c>
      <c r="G163" s="43">
        <v>14</v>
      </c>
    </row>
    <row r="164" spans="1:14" ht="16.5" thickBot="1" x14ac:dyDescent="0.3">
      <c r="A164" s="42">
        <v>767</v>
      </c>
      <c r="B164" s="47" t="s">
        <v>420</v>
      </c>
      <c r="C164" s="54" t="s">
        <v>419</v>
      </c>
      <c r="D164" s="42">
        <v>2012</v>
      </c>
      <c r="E164" s="42" t="s">
        <v>514</v>
      </c>
      <c r="F164" s="78">
        <v>5</v>
      </c>
      <c r="G164" s="43">
        <v>48</v>
      </c>
    </row>
    <row r="165" spans="1:14" ht="16.5" thickBot="1" x14ac:dyDescent="0.3">
      <c r="A165" s="42">
        <v>768</v>
      </c>
      <c r="B165" s="47" t="s">
        <v>590</v>
      </c>
      <c r="C165" s="54" t="s">
        <v>421</v>
      </c>
      <c r="D165" s="42">
        <v>2012</v>
      </c>
      <c r="E165" s="42" t="s">
        <v>514</v>
      </c>
      <c r="F165" s="78">
        <v>5</v>
      </c>
      <c r="G165" s="43">
        <v>50</v>
      </c>
    </row>
    <row r="166" spans="1:14" ht="16.5" thickBot="1" x14ac:dyDescent="0.3">
      <c r="A166" s="42">
        <v>769</v>
      </c>
      <c r="B166" s="47" t="s">
        <v>423</v>
      </c>
      <c r="C166" s="54" t="s">
        <v>471</v>
      </c>
      <c r="D166" s="42">
        <v>2012</v>
      </c>
      <c r="E166" s="42" t="s">
        <v>514</v>
      </c>
      <c r="F166" s="78">
        <v>5</v>
      </c>
      <c r="G166" s="43">
        <v>21</v>
      </c>
    </row>
    <row r="167" spans="1:14" ht="16.5" thickBot="1" x14ac:dyDescent="0.3">
      <c r="A167" s="42">
        <v>770</v>
      </c>
      <c r="B167" s="47" t="s">
        <v>424</v>
      </c>
      <c r="C167" s="54" t="s">
        <v>472</v>
      </c>
      <c r="D167" s="42">
        <v>2012</v>
      </c>
      <c r="E167" s="42" t="s">
        <v>514</v>
      </c>
      <c r="F167" s="78">
        <v>5</v>
      </c>
      <c r="G167" s="43">
        <v>14</v>
      </c>
    </row>
    <row r="168" spans="1:14" ht="16.5" thickBot="1" x14ac:dyDescent="0.3">
      <c r="A168" s="42">
        <v>795</v>
      </c>
      <c r="B168" s="47" t="s">
        <v>458</v>
      </c>
      <c r="C168" s="54" t="s">
        <v>459</v>
      </c>
      <c r="D168" s="42">
        <v>2012</v>
      </c>
      <c r="E168" s="42" t="s">
        <v>514</v>
      </c>
      <c r="F168" s="78">
        <v>5</v>
      </c>
      <c r="G168" s="43">
        <v>48</v>
      </c>
    </row>
    <row r="169" spans="1:14" ht="16.5" thickBot="1" x14ac:dyDescent="0.3">
      <c r="A169" s="42">
        <v>796</v>
      </c>
      <c r="B169" s="47" t="s">
        <v>458</v>
      </c>
      <c r="C169" s="54" t="s">
        <v>460</v>
      </c>
      <c r="D169" s="42">
        <v>2012</v>
      </c>
      <c r="E169" s="42" t="s">
        <v>514</v>
      </c>
      <c r="F169" s="78">
        <v>5</v>
      </c>
      <c r="G169" s="43">
        <v>48</v>
      </c>
    </row>
    <row r="170" spans="1:14" ht="16.5" thickBot="1" x14ac:dyDescent="0.3">
      <c r="A170" s="42">
        <v>797</v>
      </c>
      <c r="B170" s="47" t="s">
        <v>462</v>
      </c>
      <c r="C170" s="54" t="s">
        <v>461</v>
      </c>
      <c r="D170" s="42">
        <v>2012</v>
      </c>
      <c r="E170" s="42" t="s">
        <v>514</v>
      </c>
      <c r="F170" s="78">
        <v>5</v>
      </c>
      <c r="G170" s="43">
        <v>41</v>
      </c>
    </row>
    <row r="171" spans="1:14" ht="16.5" thickBot="1" x14ac:dyDescent="0.3">
      <c r="A171" s="42">
        <v>798</v>
      </c>
      <c r="B171" s="47" t="s">
        <v>463</v>
      </c>
      <c r="C171" s="54" t="s">
        <v>461</v>
      </c>
      <c r="D171" s="42">
        <v>2012</v>
      </c>
      <c r="E171" s="42" t="s">
        <v>507</v>
      </c>
      <c r="F171" s="78">
        <v>5</v>
      </c>
      <c r="G171" s="43">
        <v>58</v>
      </c>
    </row>
    <row r="172" spans="1:14" ht="16.5" thickBot="1" x14ac:dyDescent="0.3">
      <c r="A172" s="42">
        <v>799</v>
      </c>
      <c r="B172" s="47" t="s">
        <v>465</v>
      </c>
      <c r="C172" s="54" t="s">
        <v>464</v>
      </c>
      <c r="D172" s="42">
        <v>2012</v>
      </c>
      <c r="E172" s="42" t="s">
        <v>509</v>
      </c>
      <c r="F172" s="78">
        <v>5</v>
      </c>
      <c r="G172" s="43">
        <v>49</v>
      </c>
    </row>
    <row r="173" spans="1:14" ht="16.5" thickBot="1" x14ac:dyDescent="0.3">
      <c r="A173" s="42">
        <v>802</v>
      </c>
      <c r="B173" s="47" t="s">
        <v>469</v>
      </c>
      <c r="C173" s="54" t="s">
        <v>556</v>
      </c>
      <c r="D173" s="42">
        <v>2012</v>
      </c>
      <c r="E173" s="42" t="s">
        <v>509</v>
      </c>
      <c r="F173" s="53">
        <v>5</v>
      </c>
      <c r="G173" s="43">
        <v>50</v>
      </c>
    </row>
    <row r="174" spans="1:14" ht="16.5" thickBot="1" x14ac:dyDescent="0.3">
      <c r="A174" s="42">
        <v>803</v>
      </c>
      <c r="B174" s="47" t="s">
        <v>468</v>
      </c>
      <c r="C174" s="54" t="s">
        <v>557</v>
      </c>
      <c r="D174" s="42">
        <v>2012</v>
      </c>
      <c r="E174" s="42" t="s">
        <v>509</v>
      </c>
      <c r="F174" s="53">
        <v>5</v>
      </c>
      <c r="G174" s="43">
        <v>20</v>
      </c>
    </row>
    <row r="175" spans="1:14" ht="16.5" thickBot="1" x14ac:dyDescent="0.3">
      <c r="A175" s="42">
        <v>441</v>
      </c>
      <c r="B175" s="42" t="s">
        <v>140</v>
      </c>
      <c r="C175" s="43" t="s">
        <v>59</v>
      </c>
      <c r="D175" s="42">
        <v>2005</v>
      </c>
      <c r="E175" s="42" t="s">
        <v>506</v>
      </c>
      <c r="F175" s="53">
        <v>6</v>
      </c>
      <c r="G175" s="43">
        <v>60</v>
      </c>
      <c r="H175" s="42">
        <v>441</v>
      </c>
      <c r="I175" s="42" t="s">
        <v>140</v>
      </c>
      <c r="J175" s="43" t="s">
        <v>59</v>
      </c>
      <c r="K175" s="42">
        <v>2005</v>
      </c>
      <c r="L175" s="42" t="s">
        <v>506</v>
      </c>
      <c r="M175" s="53">
        <v>6</v>
      </c>
      <c r="N175" s="43">
        <v>60</v>
      </c>
    </row>
    <row r="176" spans="1:14" ht="16.5" thickBot="1" x14ac:dyDescent="0.3">
      <c r="A176" s="42">
        <v>462</v>
      </c>
      <c r="B176" s="42" t="s">
        <v>276</v>
      </c>
      <c r="C176" s="43" t="s">
        <v>67</v>
      </c>
      <c r="D176" s="42">
        <v>2005</v>
      </c>
      <c r="E176" s="42" t="s">
        <v>511</v>
      </c>
      <c r="F176" s="53">
        <v>6</v>
      </c>
      <c r="G176" s="43">
        <v>5</v>
      </c>
      <c r="H176" s="42">
        <v>462</v>
      </c>
      <c r="I176" s="42" t="s">
        <v>276</v>
      </c>
      <c r="J176" s="43" t="s">
        <v>67</v>
      </c>
      <c r="K176" s="42">
        <v>2005</v>
      </c>
      <c r="L176" s="42" t="s">
        <v>511</v>
      </c>
      <c r="M176" s="53">
        <v>6</v>
      </c>
      <c r="N176" s="43">
        <v>5</v>
      </c>
    </row>
    <row r="177" spans="1:14" ht="16.5" thickBot="1" x14ac:dyDescent="0.3">
      <c r="A177" s="42">
        <v>463</v>
      </c>
      <c r="B177" s="42" t="s">
        <v>278</v>
      </c>
      <c r="C177" s="43" t="s">
        <v>279</v>
      </c>
      <c r="D177" s="42">
        <v>2005</v>
      </c>
      <c r="E177" s="42" t="s">
        <v>511</v>
      </c>
      <c r="F177" s="53">
        <v>6</v>
      </c>
      <c r="G177" s="43">
        <v>5</v>
      </c>
      <c r="H177" s="42">
        <v>463</v>
      </c>
      <c r="I177" s="42" t="s">
        <v>278</v>
      </c>
      <c r="J177" s="43" t="s">
        <v>279</v>
      </c>
      <c r="K177" s="42">
        <v>2005</v>
      </c>
      <c r="L177" s="42" t="s">
        <v>511</v>
      </c>
      <c r="M177" s="53">
        <v>6</v>
      </c>
      <c r="N177" s="43">
        <v>5</v>
      </c>
    </row>
    <row r="178" spans="1:14" ht="16.5" thickBot="1" x14ac:dyDescent="0.3">
      <c r="A178" s="42">
        <v>488</v>
      </c>
      <c r="B178" s="42" t="s">
        <v>277</v>
      </c>
      <c r="C178" s="43" t="s">
        <v>67</v>
      </c>
      <c r="D178" s="42">
        <v>2006</v>
      </c>
      <c r="E178" s="42" t="s">
        <v>511</v>
      </c>
      <c r="F178" s="53">
        <v>6</v>
      </c>
      <c r="G178" s="43">
        <v>10</v>
      </c>
    </row>
    <row r="179" spans="1:14" ht="16.5" thickBot="1" x14ac:dyDescent="0.3">
      <c r="A179" s="42">
        <v>500</v>
      </c>
      <c r="B179" s="42" t="s">
        <v>134</v>
      </c>
      <c r="C179" s="43" t="s">
        <v>48</v>
      </c>
      <c r="D179" s="42">
        <v>2006</v>
      </c>
      <c r="E179" s="42" t="s">
        <v>507</v>
      </c>
      <c r="F179" s="53">
        <v>6</v>
      </c>
      <c r="G179" s="43">
        <v>55</v>
      </c>
    </row>
    <row r="180" spans="1:14" ht="16.5" thickBot="1" x14ac:dyDescent="0.3">
      <c r="A180" s="42">
        <v>504</v>
      </c>
      <c r="B180" s="42" t="s">
        <v>138</v>
      </c>
      <c r="C180" s="43" t="s">
        <v>58</v>
      </c>
      <c r="D180" s="42">
        <v>2006</v>
      </c>
      <c r="E180" s="42" t="s">
        <v>509</v>
      </c>
      <c r="F180" s="53">
        <v>6</v>
      </c>
      <c r="G180" s="43">
        <v>50</v>
      </c>
    </row>
    <row r="181" spans="1:14" ht="16.5" thickBot="1" x14ac:dyDescent="0.3">
      <c r="A181" s="42">
        <v>548</v>
      </c>
      <c r="B181" s="42" t="s">
        <v>133</v>
      </c>
      <c r="C181" s="43" t="s">
        <v>99</v>
      </c>
      <c r="D181" s="42">
        <v>2007</v>
      </c>
      <c r="E181" s="77" t="s">
        <v>509</v>
      </c>
      <c r="F181" s="53">
        <v>6</v>
      </c>
      <c r="G181" s="43">
        <v>45</v>
      </c>
    </row>
    <row r="182" spans="1:14" ht="16.5" thickBot="1" x14ac:dyDescent="0.3">
      <c r="A182" s="42">
        <v>550</v>
      </c>
      <c r="B182" s="42" t="s">
        <v>117</v>
      </c>
      <c r="C182" s="43" t="s">
        <v>21</v>
      </c>
      <c r="D182" s="42">
        <v>2007</v>
      </c>
      <c r="E182" s="77" t="s">
        <v>511</v>
      </c>
      <c r="F182" s="53">
        <v>6</v>
      </c>
      <c r="G182" s="43">
        <v>20</v>
      </c>
    </row>
    <row r="183" spans="1:14" ht="16.5" thickBot="1" x14ac:dyDescent="0.3">
      <c r="A183" s="42">
        <v>554</v>
      </c>
      <c r="B183" s="42" t="s">
        <v>135</v>
      </c>
      <c r="C183" s="43" t="s">
        <v>100</v>
      </c>
      <c r="D183" s="42">
        <v>2007</v>
      </c>
      <c r="E183" s="77" t="s">
        <v>514</v>
      </c>
      <c r="F183" s="53">
        <v>6</v>
      </c>
      <c r="G183" s="43">
        <v>15</v>
      </c>
    </row>
    <row r="184" spans="1:14" ht="16.5" thickBot="1" x14ac:dyDescent="0.3">
      <c r="A184" s="42">
        <v>555</v>
      </c>
      <c r="B184" s="42" t="s">
        <v>139</v>
      </c>
      <c r="C184" s="43" t="s">
        <v>101</v>
      </c>
      <c r="D184" s="42">
        <v>2007</v>
      </c>
      <c r="E184" s="77" t="s">
        <v>514</v>
      </c>
      <c r="F184" s="53">
        <v>6</v>
      </c>
      <c r="G184" s="43">
        <v>15</v>
      </c>
    </row>
    <row r="185" spans="1:14" ht="16.5" thickBot="1" x14ac:dyDescent="0.3">
      <c r="A185" s="42">
        <v>602</v>
      </c>
      <c r="B185" s="42" t="s">
        <v>132</v>
      </c>
      <c r="C185" s="43" t="s">
        <v>18</v>
      </c>
      <c r="D185" s="42">
        <v>2008</v>
      </c>
      <c r="E185" s="42" t="s">
        <v>502</v>
      </c>
      <c r="F185" s="53">
        <v>6</v>
      </c>
      <c r="G185" s="43">
        <v>40</v>
      </c>
    </row>
    <row r="186" spans="1:14" ht="16.5" thickBot="1" x14ac:dyDescent="0.3">
      <c r="A186" s="42">
        <v>647</v>
      </c>
      <c r="B186" s="42" t="s">
        <v>275</v>
      </c>
      <c r="C186" s="43" t="s">
        <v>274</v>
      </c>
      <c r="D186" s="42">
        <v>2009</v>
      </c>
      <c r="E186" s="42" t="s">
        <v>504</v>
      </c>
      <c r="F186" s="53">
        <v>6</v>
      </c>
      <c r="G186" s="43">
        <v>22</v>
      </c>
    </row>
    <row r="187" spans="1:14" ht="16.5" thickBot="1" x14ac:dyDescent="0.3">
      <c r="A187" s="42">
        <v>650</v>
      </c>
      <c r="B187" s="42" t="s">
        <v>136</v>
      </c>
      <c r="C187" s="43" t="s">
        <v>54</v>
      </c>
      <c r="D187" s="42">
        <v>2009</v>
      </c>
      <c r="E187" s="42" t="s">
        <v>509</v>
      </c>
      <c r="F187" s="53">
        <v>6</v>
      </c>
      <c r="G187" s="43">
        <v>43</v>
      </c>
    </row>
    <row r="188" spans="1:14" ht="16.5" thickBot="1" x14ac:dyDescent="0.3">
      <c r="A188" s="42">
        <v>652</v>
      </c>
      <c r="B188" s="42" t="s">
        <v>137</v>
      </c>
      <c r="C188" s="43" t="s">
        <v>55</v>
      </c>
      <c r="D188" s="42">
        <v>2009</v>
      </c>
      <c r="E188" s="42" t="s">
        <v>502</v>
      </c>
      <c r="F188" s="53">
        <v>6</v>
      </c>
      <c r="G188" s="43">
        <v>40</v>
      </c>
    </row>
    <row r="189" spans="1:14" ht="16.5" thickBot="1" x14ac:dyDescent="0.3">
      <c r="A189" s="42">
        <v>661</v>
      </c>
      <c r="B189" s="42" t="s">
        <v>129</v>
      </c>
      <c r="C189" s="43" t="s">
        <v>554</v>
      </c>
      <c r="D189" s="42">
        <v>2009</v>
      </c>
      <c r="E189" s="42" t="s">
        <v>502</v>
      </c>
      <c r="F189" s="53">
        <v>6</v>
      </c>
      <c r="G189" s="43">
        <v>45</v>
      </c>
    </row>
    <row r="190" spans="1:14" ht="16.5" thickBot="1" x14ac:dyDescent="0.3">
      <c r="A190" s="42">
        <v>789</v>
      </c>
      <c r="B190" s="47" t="s">
        <v>451</v>
      </c>
      <c r="C190" s="54" t="s">
        <v>450</v>
      </c>
      <c r="D190" s="42">
        <v>2012</v>
      </c>
      <c r="E190" s="42" t="s">
        <v>503</v>
      </c>
      <c r="F190" s="78">
        <v>6</v>
      </c>
      <c r="G190" s="43">
        <v>27</v>
      </c>
    </row>
    <row r="191" spans="1:14" ht="16.5" thickBot="1" x14ac:dyDescent="0.3">
      <c r="A191" s="42">
        <v>440</v>
      </c>
      <c r="B191" s="42" t="s">
        <v>149</v>
      </c>
      <c r="C191" s="43" t="s">
        <v>60</v>
      </c>
      <c r="D191" s="42">
        <v>2004</v>
      </c>
      <c r="E191" s="42" t="s">
        <v>505</v>
      </c>
      <c r="F191" s="53">
        <v>7</v>
      </c>
      <c r="G191" s="43">
        <v>50</v>
      </c>
    </row>
    <row r="192" spans="1:14" ht="16.5" thickBot="1" x14ac:dyDescent="0.3">
      <c r="A192" s="42">
        <v>450</v>
      </c>
      <c r="B192" s="42" t="s">
        <v>392</v>
      </c>
      <c r="C192" s="43" t="s">
        <v>280</v>
      </c>
      <c r="D192" s="42">
        <v>2005</v>
      </c>
      <c r="E192" s="42" t="s">
        <v>510</v>
      </c>
      <c r="F192" s="53">
        <v>7</v>
      </c>
      <c r="G192" s="43">
        <v>20</v>
      </c>
      <c r="H192" s="42">
        <v>450</v>
      </c>
      <c r="I192" s="42" t="s">
        <v>392</v>
      </c>
      <c r="J192" s="43" t="s">
        <v>280</v>
      </c>
      <c r="K192" s="42">
        <v>2005</v>
      </c>
      <c r="L192" s="42" t="s">
        <v>510</v>
      </c>
      <c r="M192" s="53">
        <v>7</v>
      </c>
      <c r="N192" s="43">
        <v>20</v>
      </c>
    </row>
    <row r="193" spans="1:14" ht="16.5" thickBot="1" x14ac:dyDescent="0.3">
      <c r="A193" s="42">
        <v>464</v>
      </c>
      <c r="B193" s="42" t="s">
        <v>150</v>
      </c>
      <c r="C193" s="43" t="s">
        <v>67</v>
      </c>
      <c r="D193" s="42">
        <v>2005</v>
      </c>
      <c r="E193" s="42" t="s">
        <v>511</v>
      </c>
      <c r="F193" s="53">
        <v>7</v>
      </c>
      <c r="G193" s="43">
        <v>5</v>
      </c>
      <c r="H193" s="42">
        <v>464</v>
      </c>
      <c r="I193" s="42" t="s">
        <v>150</v>
      </c>
      <c r="J193" s="43" t="s">
        <v>67</v>
      </c>
      <c r="K193" s="42">
        <v>2005</v>
      </c>
      <c r="L193" s="42" t="s">
        <v>511</v>
      </c>
      <c r="M193" s="53">
        <v>7</v>
      </c>
      <c r="N193" s="43">
        <v>5</v>
      </c>
    </row>
    <row r="194" spans="1:14" ht="16.5" thickBot="1" x14ac:dyDescent="0.3">
      <c r="A194" s="42">
        <v>480</v>
      </c>
      <c r="B194" s="42" t="s">
        <v>148</v>
      </c>
      <c r="C194" s="43" t="s">
        <v>21</v>
      </c>
      <c r="D194" s="42">
        <v>2005</v>
      </c>
      <c r="E194" s="42" t="s">
        <v>511</v>
      </c>
      <c r="F194" s="53">
        <v>7</v>
      </c>
      <c r="G194" s="43">
        <v>20</v>
      </c>
      <c r="H194" s="42">
        <v>480</v>
      </c>
      <c r="I194" s="42" t="s">
        <v>148</v>
      </c>
      <c r="J194" s="43" t="s">
        <v>21</v>
      </c>
      <c r="K194" s="42">
        <v>2005</v>
      </c>
      <c r="L194" s="42" t="s">
        <v>511</v>
      </c>
      <c r="M194" s="53">
        <v>7</v>
      </c>
      <c r="N194" s="43">
        <v>20</v>
      </c>
    </row>
    <row r="195" spans="1:14" ht="16.5" thickBot="1" x14ac:dyDescent="0.3">
      <c r="A195" s="42">
        <v>482</v>
      </c>
      <c r="B195" s="42" t="s">
        <v>149</v>
      </c>
      <c r="C195" s="43" t="s">
        <v>60</v>
      </c>
      <c r="D195" s="42">
        <v>2005</v>
      </c>
      <c r="E195" s="42" t="s">
        <v>511</v>
      </c>
      <c r="F195" s="53">
        <v>7</v>
      </c>
      <c r="G195" s="43">
        <v>10</v>
      </c>
      <c r="H195" s="42">
        <v>482</v>
      </c>
      <c r="I195" s="42" t="s">
        <v>149</v>
      </c>
      <c r="J195" s="43" t="s">
        <v>60</v>
      </c>
      <c r="K195" s="42">
        <v>2005</v>
      </c>
      <c r="L195" s="42" t="s">
        <v>511</v>
      </c>
      <c r="M195" s="53">
        <v>7</v>
      </c>
      <c r="N195" s="43">
        <v>10</v>
      </c>
    </row>
    <row r="196" spans="1:14" ht="16.5" thickBot="1" x14ac:dyDescent="0.3">
      <c r="A196" s="42">
        <v>489</v>
      </c>
      <c r="B196" s="42" t="s">
        <v>288</v>
      </c>
      <c r="C196" s="43" t="s">
        <v>287</v>
      </c>
      <c r="D196" s="42">
        <v>2006</v>
      </c>
      <c r="E196" s="42" t="s">
        <v>511</v>
      </c>
      <c r="F196" s="53">
        <v>7</v>
      </c>
      <c r="G196" s="43">
        <v>15</v>
      </c>
    </row>
    <row r="197" spans="1:14" ht="16.5" thickBot="1" x14ac:dyDescent="0.3">
      <c r="A197" s="42">
        <v>498</v>
      </c>
      <c r="B197" s="42" t="s">
        <v>144</v>
      </c>
      <c r="C197" s="43" t="s">
        <v>63</v>
      </c>
      <c r="D197" s="42">
        <v>2006</v>
      </c>
      <c r="E197" s="42" t="s">
        <v>506</v>
      </c>
      <c r="F197" s="53">
        <v>7</v>
      </c>
      <c r="G197" s="43">
        <v>12</v>
      </c>
    </row>
    <row r="198" spans="1:14" ht="16.5" thickBot="1" x14ac:dyDescent="0.3">
      <c r="A198" s="42">
        <v>546</v>
      </c>
      <c r="B198" s="42" t="s">
        <v>282</v>
      </c>
      <c r="C198" s="43" t="s">
        <v>66</v>
      </c>
      <c r="D198" s="42">
        <v>2007</v>
      </c>
      <c r="E198" s="77" t="s">
        <v>509</v>
      </c>
      <c r="F198" s="53">
        <v>7</v>
      </c>
      <c r="G198" s="43">
        <v>3</v>
      </c>
    </row>
    <row r="199" spans="1:14" ht="16.5" thickBot="1" x14ac:dyDescent="0.3">
      <c r="A199" s="42">
        <v>549</v>
      </c>
      <c r="B199" s="42" t="s">
        <v>343</v>
      </c>
      <c r="C199" s="43" t="s">
        <v>344</v>
      </c>
      <c r="D199" s="42">
        <v>2007</v>
      </c>
      <c r="E199" s="77" t="s">
        <v>519</v>
      </c>
      <c r="F199" s="53">
        <v>7</v>
      </c>
      <c r="G199" s="43">
        <v>80</v>
      </c>
    </row>
    <row r="200" spans="1:14" ht="16.5" thickBot="1" x14ac:dyDescent="0.3">
      <c r="A200" s="42">
        <v>551</v>
      </c>
      <c r="B200" s="42" t="s">
        <v>138</v>
      </c>
      <c r="C200" s="43" t="s">
        <v>58</v>
      </c>
      <c r="D200" s="42">
        <v>2007</v>
      </c>
      <c r="E200" s="77" t="s">
        <v>509</v>
      </c>
      <c r="F200" s="53">
        <v>7</v>
      </c>
      <c r="G200" s="43">
        <v>30</v>
      </c>
    </row>
    <row r="201" spans="1:14" ht="16.5" thickBot="1" x14ac:dyDescent="0.3">
      <c r="A201" s="42">
        <v>564</v>
      </c>
      <c r="B201" s="42" t="s">
        <v>283</v>
      </c>
      <c r="C201" s="43" t="s">
        <v>284</v>
      </c>
      <c r="D201" s="42">
        <v>2007</v>
      </c>
      <c r="E201" s="42" t="s">
        <v>511</v>
      </c>
      <c r="F201" s="53">
        <v>7</v>
      </c>
      <c r="G201" s="43">
        <v>20</v>
      </c>
    </row>
    <row r="202" spans="1:14" ht="16.5" thickBot="1" x14ac:dyDescent="0.3">
      <c r="A202" s="42">
        <v>565</v>
      </c>
      <c r="B202" s="42" t="s">
        <v>285</v>
      </c>
      <c r="C202" s="43" t="s">
        <v>286</v>
      </c>
      <c r="D202" s="42">
        <v>2007</v>
      </c>
      <c r="E202" s="42" t="s">
        <v>511</v>
      </c>
      <c r="F202" s="53">
        <v>7</v>
      </c>
      <c r="G202" s="43">
        <v>20</v>
      </c>
    </row>
    <row r="203" spans="1:14" ht="16.5" thickBot="1" x14ac:dyDescent="0.3">
      <c r="A203" s="42">
        <v>571</v>
      </c>
      <c r="B203" s="42" t="s">
        <v>117</v>
      </c>
      <c r="C203" s="43" t="s">
        <v>21</v>
      </c>
      <c r="D203" s="42">
        <v>2007</v>
      </c>
      <c r="E203" s="42" t="s">
        <v>511</v>
      </c>
      <c r="F203" s="53">
        <v>7</v>
      </c>
      <c r="G203" s="43">
        <v>40</v>
      </c>
    </row>
    <row r="204" spans="1:14" ht="16.5" thickBot="1" x14ac:dyDescent="0.3">
      <c r="A204" s="42">
        <v>608</v>
      </c>
      <c r="B204" s="42" t="s">
        <v>146</v>
      </c>
      <c r="C204" s="43" t="s">
        <v>65</v>
      </c>
      <c r="D204" s="42">
        <v>2008</v>
      </c>
      <c r="E204" s="42" t="s">
        <v>506</v>
      </c>
      <c r="F204" s="53">
        <v>7</v>
      </c>
      <c r="G204" s="43">
        <v>40</v>
      </c>
    </row>
    <row r="205" spans="1:14" ht="16.5" thickBot="1" x14ac:dyDescent="0.3">
      <c r="A205" s="42">
        <v>616</v>
      </c>
      <c r="B205" s="42" t="s">
        <v>139</v>
      </c>
      <c r="C205" s="43" t="s">
        <v>51</v>
      </c>
      <c r="D205" s="42">
        <v>2008</v>
      </c>
      <c r="E205" s="42" t="s">
        <v>514</v>
      </c>
      <c r="F205" s="53">
        <v>7</v>
      </c>
      <c r="G205" s="43">
        <v>25</v>
      </c>
    </row>
    <row r="206" spans="1:14" ht="16.5" thickBot="1" x14ac:dyDescent="0.3">
      <c r="A206" s="42">
        <v>617</v>
      </c>
      <c r="B206" s="42" t="s">
        <v>135</v>
      </c>
      <c r="C206" s="43" t="s">
        <v>100</v>
      </c>
      <c r="D206" s="42">
        <v>2008</v>
      </c>
      <c r="E206" s="42" t="s">
        <v>514</v>
      </c>
      <c r="F206" s="53">
        <v>7</v>
      </c>
      <c r="G206" s="43">
        <v>25</v>
      </c>
    </row>
    <row r="207" spans="1:14" ht="16.5" thickBot="1" x14ac:dyDescent="0.3">
      <c r="A207" s="42">
        <v>646</v>
      </c>
      <c r="B207" s="42" t="s">
        <v>132</v>
      </c>
      <c r="C207" s="43" t="s">
        <v>18</v>
      </c>
      <c r="D207" s="42">
        <v>2009</v>
      </c>
      <c r="E207" s="42" t="s">
        <v>502</v>
      </c>
      <c r="F207" s="53">
        <v>7</v>
      </c>
      <c r="G207" s="43">
        <v>38</v>
      </c>
    </row>
    <row r="208" spans="1:14" ht="16.5" thickBot="1" x14ac:dyDescent="0.3">
      <c r="A208" s="42">
        <v>648</v>
      </c>
      <c r="B208" s="42" t="s">
        <v>322</v>
      </c>
      <c r="C208" s="43" t="s">
        <v>61</v>
      </c>
      <c r="D208" s="42">
        <v>2009</v>
      </c>
      <c r="E208" s="42" t="s">
        <v>502</v>
      </c>
      <c r="F208" s="53">
        <v>7</v>
      </c>
      <c r="G208" s="43">
        <v>52</v>
      </c>
    </row>
    <row r="209" spans="1:14" ht="16.5" thickBot="1" x14ac:dyDescent="0.3">
      <c r="A209" s="42">
        <v>677</v>
      </c>
      <c r="B209" s="42" t="s">
        <v>118</v>
      </c>
      <c r="C209" s="43" t="s">
        <v>22</v>
      </c>
      <c r="D209" s="42">
        <v>2010</v>
      </c>
      <c r="E209" s="42" t="s">
        <v>504</v>
      </c>
      <c r="F209" s="53">
        <v>7</v>
      </c>
      <c r="G209" s="43">
        <v>55</v>
      </c>
    </row>
    <row r="210" spans="1:14" ht="16.5" thickBot="1" x14ac:dyDescent="0.3">
      <c r="A210" s="42">
        <v>688</v>
      </c>
      <c r="B210" s="42" t="s">
        <v>143</v>
      </c>
      <c r="C210" s="43" t="s">
        <v>62</v>
      </c>
      <c r="D210" s="42">
        <v>2010</v>
      </c>
      <c r="E210" s="42" t="s">
        <v>506</v>
      </c>
      <c r="F210" s="53">
        <v>7</v>
      </c>
      <c r="G210" s="43">
        <v>56</v>
      </c>
    </row>
    <row r="211" spans="1:14" ht="16.5" thickBot="1" x14ac:dyDescent="0.3">
      <c r="A211" s="42">
        <v>689</v>
      </c>
      <c r="B211" s="42" t="s">
        <v>145</v>
      </c>
      <c r="C211" s="43" t="s">
        <v>64</v>
      </c>
      <c r="D211" s="42">
        <v>2010</v>
      </c>
      <c r="E211" s="42" t="s">
        <v>502</v>
      </c>
      <c r="F211" s="53">
        <v>7</v>
      </c>
      <c r="G211" s="43">
        <v>52</v>
      </c>
    </row>
    <row r="212" spans="1:14" ht="16.5" thickBot="1" x14ac:dyDescent="0.3">
      <c r="A212" s="42">
        <v>690</v>
      </c>
      <c r="B212" s="42" t="s">
        <v>136</v>
      </c>
      <c r="C212" s="43" t="s">
        <v>54</v>
      </c>
      <c r="D212" s="42">
        <v>2010</v>
      </c>
      <c r="E212" s="42" t="s">
        <v>509</v>
      </c>
      <c r="F212" s="53">
        <v>7</v>
      </c>
      <c r="G212" s="43">
        <v>58</v>
      </c>
    </row>
    <row r="213" spans="1:14" ht="16.5" thickBot="1" x14ac:dyDescent="0.3">
      <c r="A213" s="42">
        <v>696</v>
      </c>
      <c r="B213" s="42" t="s">
        <v>275</v>
      </c>
      <c r="C213" s="43" t="s">
        <v>274</v>
      </c>
      <c r="D213" s="42">
        <v>2010</v>
      </c>
      <c r="E213" s="42" t="s">
        <v>504</v>
      </c>
      <c r="F213" s="53">
        <v>7</v>
      </c>
      <c r="G213" s="43">
        <v>5</v>
      </c>
    </row>
    <row r="214" spans="1:14" ht="16.5" thickBot="1" x14ac:dyDescent="0.3">
      <c r="A214" s="42">
        <v>706</v>
      </c>
      <c r="B214" s="42" t="s">
        <v>148</v>
      </c>
      <c r="C214" s="43" t="s">
        <v>21</v>
      </c>
      <c r="D214" s="42">
        <v>2010</v>
      </c>
      <c r="E214" s="42" t="s">
        <v>511</v>
      </c>
      <c r="F214" s="53">
        <v>7</v>
      </c>
      <c r="G214" s="43">
        <v>23</v>
      </c>
    </row>
    <row r="215" spans="1:14" ht="16.5" thickBot="1" x14ac:dyDescent="0.3">
      <c r="A215" s="42">
        <v>745</v>
      </c>
      <c r="B215" s="42" t="s">
        <v>150</v>
      </c>
      <c r="C215" s="43" t="s">
        <v>374</v>
      </c>
      <c r="D215" s="42">
        <v>2011</v>
      </c>
      <c r="E215" s="42" t="s">
        <v>530</v>
      </c>
      <c r="F215" s="53">
        <v>7</v>
      </c>
      <c r="G215" s="57">
        <v>20</v>
      </c>
    </row>
    <row r="216" spans="1:14" ht="16.5" thickBot="1" x14ac:dyDescent="0.3">
      <c r="A216" s="42">
        <v>790</v>
      </c>
      <c r="B216" s="47" t="s">
        <v>453</v>
      </c>
      <c r="C216" s="54" t="s">
        <v>452</v>
      </c>
      <c r="D216" s="42">
        <v>2012</v>
      </c>
      <c r="E216" s="42" t="s">
        <v>503</v>
      </c>
      <c r="F216" s="78">
        <v>7</v>
      </c>
      <c r="G216" s="43">
        <v>32</v>
      </c>
    </row>
    <row r="217" spans="1:14" ht="16.5" thickBot="1" x14ac:dyDescent="0.3">
      <c r="A217" s="42">
        <v>434</v>
      </c>
      <c r="B217" s="42" t="s">
        <v>145</v>
      </c>
      <c r="C217" s="43" t="s">
        <v>64</v>
      </c>
      <c r="D217" s="42">
        <v>2005</v>
      </c>
      <c r="E217" s="42" t="s">
        <v>502</v>
      </c>
      <c r="F217" s="53">
        <v>8</v>
      </c>
      <c r="G217" s="43">
        <v>46</v>
      </c>
      <c r="H217" s="42">
        <v>434</v>
      </c>
      <c r="I217" s="42" t="s">
        <v>145</v>
      </c>
      <c r="J217" s="43" t="s">
        <v>64</v>
      </c>
      <c r="K217" s="42">
        <v>2005</v>
      </c>
      <c r="L217" s="42" t="s">
        <v>502</v>
      </c>
      <c r="M217" s="53">
        <v>8</v>
      </c>
      <c r="N217" s="43">
        <v>46</v>
      </c>
    </row>
    <row r="218" spans="1:14" ht="16.5" thickBot="1" x14ac:dyDescent="0.3">
      <c r="A218" s="42">
        <v>435</v>
      </c>
      <c r="B218" s="42" t="s">
        <v>162</v>
      </c>
      <c r="C218" s="43" t="s">
        <v>60</v>
      </c>
      <c r="D218" s="42">
        <v>2004</v>
      </c>
      <c r="E218" s="42" t="s">
        <v>503</v>
      </c>
      <c r="F218" s="53">
        <v>8</v>
      </c>
      <c r="G218" s="43">
        <v>30</v>
      </c>
    </row>
    <row r="219" spans="1:14" ht="16.5" thickBot="1" x14ac:dyDescent="0.3">
      <c r="A219" s="42">
        <v>448</v>
      </c>
      <c r="B219" s="42" t="s">
        <v>129</v>
      </c>
      <c r="C219" s="43" t="s">
        <v>547</v>
      </c>
      <c r="D219" s="42">
        <v>2003</v>
      </c>
      <c r="E219" s="42" t="s">
        <v>502</v>
      </c>
      <c r="F219" s="53">
        <v>8</v>
      </c>
      <c r="G219" s="43">
        <v>17</v>
      </c>
    </row>
    <row r="220" spans="1:14" ht="16.5" thickBot="1" x14ac:dyDescent="0.3">
      <c r="A220" s="42">
        <v>449</v>
      </c>
      <c r="B220" s="42" t="s">
        <v>129</v>
      </c>
      <c r="C220" s="43" t="s">
        <v>548</v>
      </c>
      <c r="D220" s="42">
        <v>2003</v>
      </c>
      <c r="E220" s="42" t="s">
        <v>502</v>
      </c>
      <c r="F220" s="53">
        <v>8</v>
      </c>
      <c r="G220" s="43">
        <v>17</v>
      </c>
    </row>
    <row r="221" spans="1:14" ht="16.5" thickBot="1" x14ac:dyDescent="0.3">
      <c r="A221" s="42">
        <v>461</v>
      </c>
      <c r="B221" s="42" t="s">
        <v>163</v>
      </c>
      <c r="C221" s="43" t="s">
        <v>67</v>
      </c>
      <c r="D221" s="42">
        <v>2005</v>
      </c>
      <c r="E221" s="42" t="s">
        <v>511</v>
      </c>
      <c r="F221" s="53">
        <v>8</v>
      </c>
      <c r="G221" s="43">
        <v>12</v>
      </c>
      <c r="H221" s="42">
        <v>461</v>
      </c>
      <c r="I221" s="42" t="s">
        <v>163</v>
      </c>
      <c r="J221" s="43" t="s">
        <v>67</v>
      </c>
      <c r="K221" s="42">
        <v>2005</v>
      </c>
      <c r="L221" s="42" t="s">
        <v>511</v>
      </c>
      <c r="M221" s="53">
        <v>8</v>
      </c>
      <c r="N221" s="43">
        <v>12</v>
      </c>
    </row>
    <row r="222" spans="1:14" ht="16.5" thickBot="1" x14ac:dyDescent="0.3">
      <c r="A222" s="42">
        <v>466</v>
      </c>
      <c r="B222" s="42" t="s">
        <v>162</v>
      </c>
      <c r="C222" s="43" t="s">
        <v>60</v>
      </c>
      <c r="D222" s="42">
        <v>2005</v>
      </c>
      <c r="E222" s="42" t="s">
        <v>511</v>
      </c>
      <c r="F222" s="53">
        <v>8</v>
      </c>
      <c r="G222" s="43">
        <v>20</v>
      </c>
      <c r="H222" s="42">
        <v>466</v>
      </c>
      <c r="I222" s="42" t="s">
        <v>162</v>
      </c>
      <c r="J222" s="43" t="s">
        <v>60</v>
      </c>
      <c r="K222" s="42">
        <v>2005</v>
      </c>
      <c r="L222" s="42" t="s">
        <v>511</v>
      </c>
      <c r="M222" s="53">
        <v>8</v>
      </c>
      <c r="N222" s="43">
        <v>20</v>
      </c>
    </row>
    <row r="223" spans="1:14" ht="16.5" thickBot="1" x14ac:dyDescent="0.3">
      <c r="A223" s="42">
        <v>479</v>
      </c>
      <c r="B223" s="42" t="s">
        <v>148</v>
      </c>
      <c r="C223" s="43" t="s">
        <v>21</v>
      </c>
      <c r="D223" s="42">
        <v>2005</v>
      </c>
      <c r="E223" s="42" t="s">
        <v>511</v>
      </c>
      <c r="F223" s="53">
        <v>8</v>
      </c>
      <c r="G223" s="59">
        <v>20</v>
      </c>
      <c r="H223" s="42">
        <v>479</v>
      </c>
      <c r="I223" s="42" t="s">
        <v>148</v>
      </c>
      <c r="J223" s="43" t="s">
        <v>21</v>
      </c>
      <c r="K223" s="42">
        <v>2005</v>
      </c>
      <c r="L223" s="42" t="s">
        <v>511</v>
      </c>
      <c r="M223" s="53">
        <v>8</v>
      </c>
      <c r="N223" s="59">
        <v>20</v>
      </c>
    </row>
    <row r="224" spans="1:14" ht="16.5" thickBot="1" x14ac:dyDescent="0.3">
      <c r="A224" s="42">
        <v>490</v>
      </c>
      <c r="B224" s="42" t="s">
        <v>292</v>
      </c>
      <c r="C224" s="43" t="s">
        <v>67</v>
      </c>
      <c r="D224" s="42">
        <v>2006</v>
      </c>
      <c r="E224" s="42" t="s">
        <v>511</v>
      </c>
      <c r="F224" s="53">
        <v>8</v>
      </c>
      <c r="G224" s="43">
        <v>18</v>
      </c>
    </row>
    <row r="225" spans="1:7" ht="16.5" thickBot="1" x14ac:dyDescent="0.3">
      <c r="A225" s="42">
        <v>494</v>
      </c>
      <c r="B225" s="42" t="s">
        <v>152</v>
      </c>
      <c r="C225" s="43" t="s">
        <v>55</v>
      </c>
      <c r="D225" s="42">
        <v>2006</v>
      </c>
      <c r="E225" s="42" t="s">
        <v>506</v>
      </c>
      <c r="F225" s="53">
        <v>8</v>
      </c>
      <c r="G225" s="43">
        <v>36</v>
      </c>
    </row>
    <row r="226" spans="1:7" ht="16.5" thickBot="1" x14ac:dyDescent="0.3">
      <c r="A226" s="42">
        <v>495</v>
      </c>
      <c r="B226" s="42" t="s">
        <v>291</v>
      </c>
      <c r="C226" s="43" t="s">
        <v>325</v>
      </c>
      <c r="D226" s="42">
        <v>2006</v>
      </c>
      <c r="E226" s="42" t="s">
        <v>502</v>
      </c>
      <c r="F226" s="53">
        <v>8</v>
      </c>
      <c r="G226" s="43">
        <v>15</v>
      </c>
    </row>
    <row r="227" spans="1:7" ht="16.5" thickBot="1" x14ac:dyDescent="0.3">
      <c r="A227" s="42">
        <v>528</v>
      </c>
      <c r="B227" s="42" t="s">
        <v>499</v>
      </c>
      <c r="C227" s="43" t="s">
        <v>60</v>
      </c>
      <c r="D227" s="42">
        <v>2003</v>
      </c>
      <c r="E227" s="42" t="s">
        <v>511</v>
      </c>
      <c r="F227" s="53">
        <v>8</v>
      </c>
      <c r="G227" s="43">
        <v>2</v>
      </c>
    </row>
    <row r="228" spans="1:7" ht="16.5" thickBot="1" x14ac:dyDescent="0.3">
      <c r="A228" s="42">
        <v>533</v>
      </c>
      <c r="B228" s="42" t="s">
        <v>140</v>
      </c>
      <c r="C228" s="43" t="s">
        <v>59</v>
      </c>
      <c r="D228" s="42">
        <v>2007</v>
      </c>
      <c r="E228" s="42" t="s">
        <v>506</v>
      </c>
      <c r="F228" s="53">
        <v>8</v>
      </c>
      <c r="G228" s="43">
        <v>55</v>
      </c>
    </row>
    <row r="229" spans="1:7" ht="16.5" thickBot="1" x14ac:dyDescent="0.3">
      <c r="A229" s="42">
        <v>536</v>
      </c>
      <c r="B229" s="42" t="s">
        <v>153</v>
      </c>
      <c r="C229" s="43" t="s">
        <v>18</v>
      </c>
      <c r="D229" s="42">
        <v>2007</v>
      </c>
      <c r="E229" s="77" t="s">
        <v>502</v>
      </c>
      <c r="F229" s="53">
        <v>8</v>
      </c>
      <c r="G229" s="43">
        <v>40</v>
      </c>
    </row>
    <row r="230" spans="1:7" ht="16.5" thickBot="1" x14ac:dyDescent="0.3">
      <c r="A230" s="42">
        <v>537</v>
      </c>
      <c r="B230" s="42" t="s">
        <v>294</v>
      </c>
      <c r="C230" s="43" t="s">
        <v>293</v>
      </c>
      <c r="D230" s="42">
        <v>2007</v>
      </c>
      <c r="E230" s="77" t="s">
        <v>511</v>
      </c>
      <c r="F230" s="53">
        <v>8</v>
      </c>
      <c r="G230" s="43">
        <v>20</v>
      </c>
    </row>
    <row r="231" spans="1:7" ht="16.5" thickBot="1" x14ac:dyDescent="0.3">
      <c r="A231" s="42">
        <v>552</v>
      </c>
      <c r="B231" s="46" t="s">
        <v>227</v>
      </c>
      <c r="C231" s="43" t="s">
        <v>230</v>
      </c>
      <c r="D231" s="48">
        <v>2007</v>
      </c>
      <c r="E231" s="77" t="s">
        <v>511</v>
      </c>
      <c r="F231" s="53">
        <v>8</v>
      </c>
      <c r="G231" s="59">
        <v>15</v>
      </c>
    </row>
    <row r="232" spans="1:7" ht="16.5" thickBot="1" x14ac:dyDescent="0.3">
      <c r="A232" s="42">
        <v>553</v>
      </c>
      <c r="B232" s="42" t="s">
        <v>290</v>
      </c>
      <c r="C232" s="43" t="s">
        <v>72</v>
      </c>
      <c r="D232" s="42">
        <v>2007</v>
      </c>
      <c r="E232" s="77" t="s">
        <v>507</v>
      </c>
      <c r="F232" s="53">
        <v>8</v>
      </c>
      <c r="G232" s="43">
        <v>49</v>
      </c>
    </row>
    <row r="233" spans="1:7" ht="16.5" thickBot="1" x14ac:dyDescent="0.3">
      <c r="A233" s="42">
        <v>562</v>
      </c>
      <c r="B233" s="42" t="s">
        <v>285</v>
      </c>
      <c r="C233" s="43" t="s">
        <v>324</v>
      </c>
      <c r="D233" s="42">
        <v>2007</v>
      </c>
      <c r="E233" s="42" t="s">
        <v>511</v>
      </c>
      <c r="F233" s="53">
        <v>8</v>
      </c>
      <c r="G233" s="43">
        <v>20</v>
      </c>
    </row>
    <row r="234" spans="1:7" ht="16.5" thickBot="1" x14ac:dyDescent="0.3">
      <c r="A234" s="42">
        <v>563</v>
      </c>
      <c r="B234" s="42" t="s">
        <v>285</v>
      </c>
      <c r="C234" s="43" t="s">
        <v>323</v>
      </c>
      <c r="D234" s="42">
        <v>2007</v>
      </c>
      <c r="E234" s="42" t="s">
        <v>511</v>
      </c>
      <c r="F234" s="53">
        <v>8</v>
      </c>
      <c r="G234" s="43">
        <v>20</v>
      </c>
    </row>
    <row r="235" spans="1:7" ht="16.5" thickBot="1" x14ac:dyDescent="0.3">
      <c r="A235" s="42">
        <v>590</v>
      </c>
      <c r="B235" s="46" t="s">
        <v>229</v>
      </c>
      <c r="C235" s="43" t="s">
        <v>228</v>
      </c>
      <c r="D235" s="48">
        <v>2008</v>
      </c>
      <c r="E235" s="42" t="s">
        <v>511</v>
      </c>
      <c r="F235" s="53">
        <v>8</v>
      </c>
      <c r="G235" s="59">
        <v>30</v>
      </c>
    </row>
    <row r="236" spans="1:7" ht="16.5" thickBot="1" x14ac:dyDescent="0.3">
      <c r="A236" s="42">
        <v>603</v>
      </c>
      <c r="B236" s="42" t="s">
        <v>156</v>
      </c>
      <c r="C236" s="43" t="s">
        <v>66</v>
      </c>
      <c r="D236" s="42">
        <v>2007</v>
      </c>
      <c r="E236" s="42" t="s">
        <v>507</v>
      </c>
      <c r="F236" s="53">
        <v>8</v>
      </c>
      <c r="G236" s="43">
        <v>44</v>
      </c>
    </row>
    <row r="237" spans="1:7" ht="16.5" thickBot="1" x14ac:dyDescent="0.3">
      <c r="A237" s="42">
        <v>604</v>
      </c>
      <c r="B237" s="42" t="s">
        <v>289</v>
      </c>
      <c r="C237" s="43" t="s">
        <v>58</v>
      </c>
      <c r="D237" s="42">
        <v>2008</v>
      </c>
      <c r="E237" s="42" t="s">
        <v>509</v>
      </c>
      <c r="F237" s="53">
        <v>8</v>
      </c>
      <c r="G237" s="43">
        <v>50</v>
      </c>
    </row>
    <row r="238" spans="1:7" ht="16.5" thickBot="1" x14ac:dyDescent="0.3">
      <c r="A238" s="42">
        <v>606</v>
      </c>
      <c r="B238" s="42" t="s">
        <v>158</v>
      </c>
      <c r="C238" s="43" t="s">
        <v>72</v>
      </c>
      <c r="D238" s="42">
        <v>2006</v>
      </c>
      <c r="E238" s="42" t="s">
        <v>523</v>
      </c>
      <c r="F238" s="53">
        <v>8</v>
      </c>
      <c r="G238" s="43">
        <v>35</v>
      </c>
    </row>
    <row r="239" spans="1:7" ht="16.5" thickBot="1" x14ac:dyDescent="0.3">
      <c r="A239" s="42">
        <v>622</v>
      </c>
      <c r="B239" s="42" t="s">
        <v>117</v>
      </c>
      <c r="C239" s="43" t="s">
        <v>21</v>
      </c>
      <c r="D239" s="42">
        <v>2007</v>
      </c>
      <c r="E239" s="47" t="s">
        <v>511</v>
      </c>
      <c r="F239" s="53">
        <v>8</v>
      </c>
      <c r="G239" s="43">
        <v>30</v>
      </c>
    </row>
    <row r="240" spans="1:7" ht="16.5" thickBot="1" x14ac:dyDescent="0.3">
      <c r="A240" s="42">
        <v>649</v>
      </c>
      <c r="B240" s="42" t="s">
        <v>160</v>
      </c>
      <c r="C240" s="43" t="s">
        <v>75</v>
      </c>
      <c r="D240" s="42">
        <v>2009</v>
      </c>
      <c r="E240" s="42" t="s">
        <v>518</v>
      </c>
      <c r="F240" s="53">
        <v>8</v>
      </c>
      <c r="G240" s="43">
        <v>41</v>
      </c>
    </row>
    <row r="241" spans="1:14" ht="16.5" thickBot="1" x14ac:dyDescent="0.3">
      <c r="A241" s="42">
        <v>651</v>
      </c>
      <c r="B241" s="42" t="s">
        <v>154</v>
      </c>
      <c r="C241" s="43" t="s">
        <v>326</v>
      </c>
      <c r="D241" s="42">
        <v>2009</v>
      </c>
      <c r="E241" s="42" t="s">
        <v>502</v>
      </c>
      <c r="F241" s="53">
        <v>8</v>
      </c>
      <c r="G241" s="43">
        <v>44</v>
      </c>
    </row>
    <row r="242" spans="1:14" ht="16.5" thickBot="1" x14ac:dyDescent="0.3">
      <c r="A242" s="42">
        <v>668</v>
      </c>
      <c r="B242" s="42" t="s">
        <v>206</v>
      </c>
      <c r="C242" s="43" t="s">
        <v>205</v>
      </c>
      <c r="D242" s="42">
        <v>2009</v>
      </c>
      <c r="E242" s="42" t="s">
        <v>511</v>
      </c>
      <c r="F242" s="53">
        <v>8</v>
      </c>
      <c r="G242" s="43">
        <v>40</v>
      </c>
    </row>
    <row r="243" spans="1:14" ht="16.5" thickBot="1" x14ac:dyDescent="0.3">
      <c r="A243" s="42">
        <v>671</v>
      </c>
      <c r="B243" s="42" t="s">
        <v>159</v>
      </c>
      <c r="C243" s="43" t="s">
        <v>73</v>
      </c>
      <c r="D243" s="42">
        <v>2009</v>
      </c>
      <c r="E243" s="42" t="s">
        <v>506</v>
      </c>
      <c r="F243" s="53">
        <v>8</v>
      </c>
      <c r="G243" s="43">
        <v>22</v>
      </c>
    </row>
    <row r="244" spans="1:14" ht="16.5" thickBot="1" x14ac:dyDescent="0.3">
      <c r="A244" s="42">
        <v>678</v>
      </c>
      <c r="B244" s="42" t="s">
        <v>129</v>
      </c>
      <c r="C244" s="43" t="s">
        <v>331</v>
      </c>
      <c r="D244" s="42">
        <v>2010</v>
      </c>
      <c r="E244" s="42" t="s">
        <v>502</v>
      </c>
      <c r="F244" s="53">
        <v>8</v>
      </c>
      <c r="G244" s="43">
        <v>60</v>
      </c>
    </row>
    <row r="245" spans="1:14" ht="16.5" thickBot="1" x14ac:dyDescent="0.3">
      <c r="A245" s="42">
        <v>691</v>
      </c>
      <c r="B245" s="42" t="s">
        <v>161</v>
      </c>
      <c r="C245" s="43" t="s">
        <v>76</v>
      </c>
      <c r="D245" s="42">
        <v>2010</v>
      </c>
      <c r="E245" s="42" t="s">
        <v>502</v>
      </c>
      <c r="F245" s="53">
        <v>8</v>
      </c>
      <c r="G245" s="43">
        <v>50</v>
      </c>
    </row>
    <row r="246" spans="1:14" ht="16.5" thickBot="1" x14ac:dyDescent="0.3">
      <c r="A246" s="42">
        <v>692</v>
      </c>
      <c r="B246" s="42" t="s">
        <v>157</v>
      </c>
      <c r="C246" s="43" t="s">
        <v>111</v>
      </c>
      <c r="D246" s="42">
        <v>2010</v>
      </c>
      <c r="E246" s="42" t="s">
        <v>514</v>
      </c>
      <c r="F246" s="53">
        <v>8</v>
      </c>
      <c r="G246" s="43">
        <v>60</v>
      </c>
    </row>
    <row r="247" spans="1:14" ht="16.5" thickBot="1" x14ac:dyDescent="0.3">
      <c r="A247" s="42">
        <v>733</v>
      </c>
      <c r="B247" s="42" t="s">
        <v>155</v>
      </c>
      <c r="C247" s="43" t="s">
        <v>69</v>
      </c>
      <c r="D247" s="42">
        <v>2011</v>
      </c>
      <c r="E247" s="42" t="s">
        <v>504</v>
      </c>
      <c r="F247" s="53">
        <v>8</v>
      </c>
      <c r="G247" s="43">
        <v>50</v>
      </c>
    </row>
    <row r="248" spans="1:14" ht="16.5" thickBot="1" x14ac:dyDescent="0.3">
      <c r="A248" s="42">
        <v>742</v>
      </c>
      <c r="B248" s="42" t="s">
        <v>145</v>
      </c>
      <c r="C248" s="43" t="s">
        <v>372</v>
      </c>
      <c r="D248" s="42">
        <v>2011</v>
      </c>
      <c r="E248" s="42" t="s">
        <v>502</v>
      </c>
      <c r="F248" s="53">
        <v>8</v>
      </c>
      <c r="G248" s="57">
        <v>1</v>
      </c>
    </row>
    <row r="249" spans="1:14" ht="16.5" thickBot="1" x14ac:dyDescent="0.3">
      <c r="A249" s="42">
        <v>746</v>
      </c>
      <c r="B249" s="42" t="s">
        <v>148</v>
      </c>
      <c r="C249" s="43" t="s">
        <v>53</v>
      </c>
      <c r="D249" s="42">
        <v>2011</v>
      </c>
      <c r="E249" s="42" t="s">
        <v>530</v>
      </c>
      <c r="F249" s="53">
        <v>8</v>
      </c>
      <c r="G249" s="43">
        <v>20</v>
      </c>
    </row>
    <row r="250" spans="1:14" ht="16.5" thickBot="1" x14ac:dyDescent="0.3">
      <c r="A250" s="42">
        <v>747</v>
      </c>
      <c r="B250" s="42" t="s">
        <v>163</v>
      </c>
      <c r="C250" s="43" t="s">
        <v>67</v>
      </c>
      <c r="D250" s="42">
        <v>2011</v>
      </c>
      <c r="E250" s="42" t="s">
        <v>530</v>
      </c>
      <c r="F250" s="53">
        <v>8</v>
      </c>
      <c r="G250" s="43">
        <v>20</v>
      </c>
    </row>
    <row r="251" spans="1:14" ht="16.5" thickBot="1" x14ac:dyDescent="0.3">
      <c r="A251" s="42">
        <v>791</v>
      </c>
      <c r="B251" s="47" t="s">
        <v>162</v>
      </c>
      <c r="C251" s="54" t="s">
        <v>454</v>
      </c>
      <c r="D251" s="42">
        <v>2012</v>
      </c>
      <c r="E251" s="42" t="s">
        <v>503</v>
      </c>
      <c r="F251" s="78">
        <v>8</v>
      </c>
      <c r="G251" s="43">
        <v>14</v>
      </c>
    </row>
    <row r="252" spans="1:14" ht="16.5" thickBot="1" x14ac:dyDescent="0.3">
      <c r="A252" s="42">
        <v>444</v>
      </c>
      <c r="B252" s="42" t="s">
        <v>153</v>
      </c>
      <c r="C252" s="43" t="s">
        <v>18</v>
      </c>
      <c r="D252" s="42">
        <v>2005</v>
      </c>
      <c r="E252" s="42" t="s">
        <v>502</v>
      </c>
      <c r="F252" s="53">
        <v>9</v>
      </c>
      <c r="G252" s="43">
        <v>60</v>
      </c>
      <c r="H252" s="42">
        <v>444</v>
      </c>
      <c r="I252" s="42" t="s">
        <v>153</v>
      </c>
      <c r="J252" s="43" t="s">
        <v>18</v>
      </c>
      <c r="K252" s="42">
        <v>2005</v>
      </c>
      <c r="L252" s="42" t="s">
        <v>502</v>
      </c>
      <c r="M252" s="53">
        <v>9</v>
      </c>
      <c r="N252" s="43">
        <v>60</v>
      </c>
    </row>
    <row r="253" spans="1:14" ht="16.5" thickBot="1" x14ac:dyDescent="0.3">
      <c r="A253" s="42">
        <v>470</v>
      </c>
      <c r="B253" s="42" t="s">
        <v>163</v>
      </c>
      <c r="C253" s="43" t="s">
        <v>335</v>
      </c>
      <c r="D253" s="42">
        <v>2005</v>
      </c>
      <c r="E253" s="42" t="s">
        <v>511</v>
      </c>
      <c r="F253" s="53">
        <v>9</v>
      </c>
      <c r="G253" s="43">
        <v>25</v>
      </c>
      <c r="H253" s="42">
        <v>470</v>
      </c>
      <c r="I253" s="42" t="s">
        <v>163</v>
      </c>
      <c r="J253" s="43" t="s">
        <v>335</v>
      </c>
      <c r="K253" s="42">
        <v>2005</v>
      </c>
      <c r="L253" s="42" t="s">
        <v>511</v>
      </c>
      <c r="M253" s="53">
        <v>9</v>
      </c>
      <c r="N253" s="43">
        <v>25</v>
      </c>
    </row>
    <row r="254" spans="1:14" ht="16.5" thickBot="1" x14ac:dyDescent="0.3">
      <c r="A254" s="42">
        <v>481</v>
      </c>
      <c r="B254" s="42" t="s">
        <v>207</v>
      </c>
      <c r="C254" s="43" t="s">
        <v>341</v>
      </c>
      <c r="D254" s="42">
        <v>2005</v>
      </c>
      <c r="E254" s="42" t="s">
        <v>511</v>
      </c>
      <c r="F254" s="53">
        <v>9</v>
      </c>
      <c r="G254" s="43">
        <v>25</v>
      </c>
      <c r="H254" s="42">
        <v>481</v>
      </c>
      <c r="I254" s="42" t="s">
        <v>207</v>
      </c>
      <c r="J254" s="43" t="s">
        <v>341</v>
      </c>
      <c r="K254" s="42">
        <v>2005</v>
      </c>
      <c r="L254" s="42" t="s">
        <v>511</v>
      </c>
      <c r="M254" s="53">
        <v>9</v>
      </c>
      <c r="N254" s="43">
        <v>25</v>
      </c>
    </row>
    <row r="255" spans="1:14" ht="16.5" thickBot="1" x14ac:dyDescent="0.3">
      <c r="A255" s="42">
        <v>526</v>
      </c>
      <c r="B255" s="42" t="s">
        <v>168</v>
      </c>
      <c r="C255" s="43" t="s">
        <v>60</v>
      </c>
      <c r="D255" s="42">
        <v>2006</v>
      </c>
      <c r="E255" s="42" t="s">
        <v>511</v>
      </c>
      <c r="F255" s="53">
        <v>9</v>
      </c>
      <c r="G255" s="43">
        <v>50</v>
      </c>
    </row>
    <row r="256" spans="1:14" ht="16.5" thickBot="1" x14ac:dyDescent="0.3">
      <c r="A256" s="42">
        <v>547</v>
      </c>
      <c r="B256" s="42" t="s">
        <v>160</v>
      </c>
      <c r="C256" s="43" t="s">
        <v>75</v>
      </c>
      <c r="D256" s="42">
        <v>2007</v>
      </c>
      <c r="E256" s="77" t="s">
        <v>518</v>
      </c>
      <c r="F256" s="53">
        <v>9</v>
      </c>
      <c r="G256" s="43">
        <v>20</v>
      </c>
    </row>
    <row r="257" spans="1:7" ht="16.5" thickBot="1" x14ac:dyDescent="0.3">
      <c r="A257" s="42">
        <v>557</v>
      </c>
      <c r="B257" s="42" t="s">
        <v>165</v>
      </c>
      <c r="C257" s="43" t="s">
        <v>78</v>
      </c>
      <c r="D257" s="42">
        <v>2007</v>
      </c>
      <c r="E257" s="77" t="s">
        <v>509</v>
      </c>
      <c r="F257" s="53">
        <v>9</v>
      </c>
      <c r="G257" s="43">
        <v>54</v>
      </c>
    </row>
    <row r="258" spans="1:7" ht="16.5" thickBot="1" x14ac:dyDescent="0.3">
      <c r="A258" s="42">
        <v>558</v>
      </c>
      <c r="B258" s="42" t="s">
        <v>165</v>
      </c>
      <c r="C258" s="43" t="s">
        <v>79</v>
      </c>
      <c r="D258" s="42">
        <v>2007</v>
      </c>
      <c r="E258" s="77" t="s">
        <v>509</v>
      </c>
      <c r="F258" s="53">
        <v>9</v>
      </c>
      <c r="G258" s="43">
        <v>54</v>
      </c>
    </row>
    <row r="259" spans="1:7" ht="16.5" thickBot="1" x14ac:dyDescent="0.3">
      <c r="A259" s="42">
        <v>570</v>
      </c>
      <c r="B259" s="46" t="s">
        <v>227</v>
      </c>
      <c r="C259" s="43" t="s">
        <v>230</v>
      </c>
      <c r="D259" s="48">
        <v>2007</v>
      </c>
      <c r="E259" s="42" t="s">
        <v>511</v>
      </c>
      <c r="F259" s="53">
        <v>9</v>
      </c>
      <c r="G259" s="59">
        <v>15</v>
      </c>
    </row>
    <row r="260" spans="1:7" ht="16.5" thickBot="1" x14ac:dyDescent="0.3">
      <c r="A260" s="42">
        <v>581</v>
      </c>
      <c r="B260" s="46" t="s">
        <v>300</v>
      </c>
      <c r="C260" s="43" t="s">
        <v>21</v>
      </c>
      <c r="D260" s="48">
        <v>2008</v>
      </c>
      <c r="E260" s="42" t="s">
        <v>511</v>
      </c>
      <c r="F260" s="53">
        <v>9</v>
      </c>
      <c r="G260" s="59">
        <v>24</v>
      </c>
    </row>
    <row r="261" spans="1:7" ht="16.5" thickBot="1" x14ac:dyDescent="0.3">
      <c r="A261" s="42">
        <v>588</v>
      </c>
      <c r="B261" s="42" t="s">
        <v>298</v>
      </c>
      <c r="C261" s="43" t="s">
        <v>21</v>
      </c>
      <c r="D261" s="42">
        <v>2008</v>
      </c>
      <c r="E261" s="42" t="s">
        <v>511</v>
      </c>
      <c r="F261" s="53">
        <v>9</v>
      </c>
      <c r="G261" s="43">
        <v>20</v>
      </c>
    </row>
    <row r="262" spans="1:7" ht="16.5" thickBot="1" x14ac:dyDescent="0.3">
      <c r="A262" s="42">
        <v>589</v>
      </c>
      <c r="B262" s="42" t="s">
        <v>297</v>
      </c>
      <c r="C262" s="43" t="s">
        <v>296</v>
      </c>
      <c r="D262" s="42">
        <v>2008</v>
      </c>
      <c r="E262" s="42" t="s">
        <v>511</v>
      </c>
      <c r="F262" s="53">
        <v>9</v>
      </c>
      <c r="G262" s="43">
        <v>20</v>
      </c>
    </row>
    <row r="263" spans="1:7" ht="16.5" thickBot="1" x14ac:dyDescent="0.3">
      <c r="A263" s="42">
        <v>605</v>
      </c>
      <c r="B263" s="42" t="s">
        <v>295</v>
      </c>
      <c r="C263" s="43" t="s">
        <v>55</v>
      </c>
      <c r="D263" s="42">
        <v>2008</v>
      </c>
      <c r="E263" s="42" t="s">
        <v>502</v>
      </c>
      <c r="F263" s="53">
        <v>9</v>
      </c>
      <c r="G263" s="59">
        <v>50</v>
      </c>
    </row>
    <row r="264" spans="1:7" ht="16.5" thickBot="1" x14ac:dyDescent="0.3">
      <c r="A264" s="42">
        <v>607</v>
      </c>
      <c r="B264" s="42" t="s">
        <v>158</v>
      </c>
      <c r="C264" s="43" t="s">
        <v>72</v>
      </c>
      <c r="D264" s="42">
        <v>2006</v>
      </c>
      <c r="E264" s="42" t="s">
        <v>523</v>
      </c>
      <c r="F264" s="53">
        <v>9</v>
      </c>
      <c r="G264" s="43">
        <v>48</v>
      </c>
    </row>
    <row r="265" spans="1:7" ht="16.5" thickBot="1" x14ac:dyDescent="0.3">
      <c r="A265" s="42">
        <v>623</v>
      </c>
      <c r="B265" s="46" t="s">
        <v>300</v>
      </c>
      <c r="C265" s="43" t="s">
        <v>21</v>
      </c>
      <c r="D265" s="48">
        <v>2008</v>
      </c>
      <c r="E265" s="47" t="s">
        <v>511</v>
      </c>
      <c r="F265" s="53">
        <v>9</v>
      </c>
      <c r="G265" s="59">
        <v>30</v>
      </c>
    </row>
    <row r="266" spans="1:7" ht="16.5" thickBot="1" x14ac:dyDescent="0.3">
      <c r="A266" s="42">
        <v>624</v>
      </c>
      <c r="B266" s="42" t="s">
        <v>117</v>
      </c>
      <c r="C266" s="43" t="s">
        <v>21</v>
      </c>
      <c r="D266" s="42">
        <v>2008</v>
      </c>
      <c r="E266" s="47" t="s">
        <v>511</v>
      </c>
      <c r="F266" s="53">
        <v>9</v>
      </c>
      <c r="G266" s="43">
        <v>30</v>
      </c>
    </row>
    <row r="267" spans="1:7" ht="16.5" thickBot="1" x14ac:dyDescent="0.3">
      <c r="A267" s="42">
        <v>653</v>
      </c>
      <c r="B267" s="42" t="s">
        <v>166</v>
      </c>
      <c r="C267" s="43" t="s">
        <v>59</v>
      </c>
      <c r="D267" s="42">
        <v>2009</v>
      </c>
      <c r="E267" s="42" t="s">
        <v>506</v>
      </c>
      <c r="F267" s="53">
        <v>9</v>
      </c>
      <c r="G267" s="43">
        <v>45</v>
      </c>
    </row>
    <row r="268" spans="1:7" ht="32.25" thickBot="1" x14ac:dyDescent="0.3">
      <c r="A268" s="42">
        <v>666</v>
      </c>
      <c r="B268" s="46" t="s">
        <v>299</v>
      </c>
      <c r="C268" s="43" t="s">
        <v>21</v>
      </c>
      <c r="D268" s="42">
        <v>2009</v>
      </c>
      <c r="E268" s="42" t="s">
        <v>511</v>
      </c>
      <c r="F268" s="53">
        <v>9</v>
      </c>
      <c r="G268" s="43">
        <v>4</v>
      </c>
    </row>
    <row r="269" spans="1:7" ht="16.5" thickBot="1" x14ac:dyDescent="0.3">
      <c r="A269" s="42">
        <v>672</v>
      </c>
      <c r="B269" s="42" t="s">
        <v>159</v>
      </c>
      <c r="C269" s="43" t="s">
        <v>73</v>
      </c>
      <c r="D269" s="42">
        <v>2009</v>
      </c>
      <c r="E269" s="42" t="s">
        <v>506</v>
      </c>
      <c r="F269" s="53">
        <v>9</v>
      </c>
      <c r="G269" s="43">
        <v>45</v>
      </c>
    </row>
    <row r="270" spans="1:7" ht="16.5" thickBot="1" x14ac:dyDescent="0.3">
      <c r="A270" s="42">
        <v>694</v>
      </c>
      <c r="B270" s="42" t="s">
        <v>160</v>
      </c>
      <c r="C270" s="43" t="s">
        <v>75</v>
      </c>
      <c r="D270" s="42">
        <v>2010</v>
      </c>
      <c r="E270" s="42" t="s">
        <v>518</v>
      </c>
      <c r="F270" s="53">
        <v>9</v>
      </c>
      <c r="G270" s="43">
        <v>51</v>
      </c>
    </row>
    <row r="271" spans="1:7" ht="16.5" thickBot="1" x14ac:dyDescent="0.3">
      <c r="A271" s="42">
        <v>748</v>
      </c>
      <c r="B271" s="42" t="s">
        <v>207</v>
      </c>
      <c r="C271" s="43" t="s">
        <v>21</v>
      </c>
      <c r="D271" s="42">
        <v>2011</v>
      </c>
      <c r="E271" s="42" t="s">
        <v>530</v>
      </c>
      <c r="F271" s="53">
        <v>9</v>
      </c>
      <c r="G271" s="43">
        <v>20</v>
      </c>
    </row>
    <row r="272" spans="1:7" ht="16.5" thickBot="1" x14ac:dyDescent="0.3">
      <c r="A272" s="42">
        <v>749</v>
      </c>
      <c r="B272" s="42" t="s">
        <v>163</v>
      </c>
      <c r="C272" s="43" t="s">
        <v>67</v>
      </c>
      <c r="D272" s="42">
        <v>2011</v>
      </c>
      <c r="E272" s="42" t="s">
        <v>530</v>
      </c>
      <c r="F272" s="53">
        <v>9</v>
      </c>
      <c r="G272" s="43">
        <v>20</v>
      </c>
    </row>
    <row r="273" spans="1:14" ht="16.5" thickBot="1" x14ac:dyDescent="0.3">
      <c r="A273" s="42">
        <v>751</v>
      </c>
      <c r="B273" s="42" t="s">
        <v>336</v>
      </c>
      <c r="C273" s="43" t="s">
        <v>376</v>
      </c>
      <c r="D273" s="42">
        <v>2011</v>
      </c>
      <c r="E273" s="42" t="s">
        <v>530</v>
      </c>
      <c r="F273" s="53">
        <v>9</v>
      </c>
      <c r="G273" s="43">
        <v>5</v>
      </c>
    </row>
    <row r="274" spans="1:14" ht="16.5" thickBot="1" x14ac:dyDescent="0.3">
      <c r="A274" s="42">
        <v>432</v>
      </c>
      <c r="B274" s="42" t="s">
        <v>301</v>
      </c>
      <c r="C274" s="43" t="s">
        <v>18</v>
      </c>
      <c r="D274" s="42">
        <v>2005</v>
      </c>
      <c r="E274" s="42" t="s">
        <v>502</v>
      </c>
      <c r="F274" s="53">
        <v>10</v>
      </c>
      <c r="G274" s="43">
        <v>90</v>
      </c>
      <c r="H274" s="42">
        <v>432</v>
      </c>
      <c r="I274" s="42" t="s">
        <v>301</v>
      </c>
      <c r="J274" s="43" t="s">
        <v>18</v>
      </c>
      <c r="K274" s="42">
        <v>2005</v>
      </c>
      <c r="L274" s="42" t="s">
        <v>502</v>
      </c>
      <c r="M274" s="53">
        <v>10</v>
      </c>
      <c r="N274" s="43">
        <v>90</v>
      </c>
    </row>
    <row r="275" spans="1:14" ht="16.5" thickBot="1" x14ac:dyDescent="0.3">
      <c r="A275" s="42">
        <v>458</v>
      </c>
      <c r="B275" s="42" t="s">
        <v>292</v>
      </c>
      <c r="C275" s="43" t="s">
        <v>478</v>
      </c>
      <c r="D275" s="42">
        <v>2005</v>
      </c>
      <c r="E275" s="42" t="s">
        <v>511</v>
      </c>
      <c r="F275" s="53">
        <v>10</v>
      </c>
      <c r="G275" s="43">
        <v>10</v>
      </c>
      <c r="H275" s="42">
        <v>458</v>
      </c>
      <c r="I275" s="42" t="s">
        <v>292</v>
      </c>
      <c r="J275" s="43" t="s">
        <v>478</v>
      </c>
      <c r="K275" s="42">
        <v>2005</v>
      </c>
      <c r="L275" s="42" t="s">
        <v>511</v>
      </c>
      <c r="M275" s="53">
        <v>10</v>
      </c>
      <c r="N275" s="43">
        <v>10</v>
      </c>
    </row>
    <row r="276" spans="1:14" ht="16.5" thickBot="1" x14ac:dyDescent="0.3">
      <c r="A276" s="42">
        <v>459</v>
      </c>
      <c r="B276" s="42" t="s">
        <v>312</v>
      </c>
      <c r="C276" s="43" t="s">
        <v>21</v>
      </c>
      <c r="D276" s="42">
        <v>2005</v>
      </c>
      <c r="E276" s="42" t="s">
        <v>511</v>
      </c>
      <c r="F276" s="53">
        <v>10</v>
      </c>
      <c r="G276" s="43">
        <v>32</v>
      </c>
      <c r="H276" s="42">
        <v>459</v>
      </c>
      <c r="I276" s="42" t="s">
        <v>312</v>
      </c>
      <c r="J276" s="43" t="s">
        <v>21</v>
      </c>
      <c r="K276" s="42">
        <v>2005</v>
      </c>
      <c r="L276" s="42" t="s">
        <v>511</v>
      </c>
      <c r="M276" s="53">
        <v>10</v>
      </c>
      <c r="N276" s="43">
        <v>32</v>
      </c>
    </row>
    <row r="277" spans="1:14" ht="16.5" thickBot="1" x14ac:dyDescent="0.3">
      <c r="A277" s="42">
        <v>460</v>
      </c>
      <c r="B277" s="42" t="s">
        <v>314</v>
      </c>
      <c r="C277" s="43" t="s">
        <v>67</v>
      </c>
      <c r="D277" s="42">
        <v>2005</v>
      </c>
      <c r="E277" s="42" t="s">
        <v>511</v>
      </c>
      <c r="F277" s="53">
        <v>10</v>
      </c>
      <c r="G277" s="43">
        <v>10</v>
      </c>
      <c r="H277" s="42">
        <v>460</v>
      </c>
      <c r="I277" s="42" t="s">
        <v>314</v>
      </c>
      <c r="J277" s="43" t="s">
        <v>67</v>
      </c>
      <c r="K277" s="42">
        <v>2005</v>
      </c>
      <c r="L277" s="42" t="s">
        <v>511</v>
      </c>
      <c r="M277" s="53">
        <v>10</v>
      </c>
      <c r="N277" s="43">
        <v>10</v>
      </c>
    </row>
    <row r="278" spans="1:14" ht="16.5" thickBot="1" x14ac:dyDescent="0.3">
      <c r="A278" s="42">
        <v>477</v>
      </c>
      <c r="B278" s="46" t="s">
        <v>169</v>
      </c>
      <c r="C278" s="43" t="s">
        <v>63</v>
      </c>
      <c r="D278" s="48">
        <v>2005</v>
      </c>
      <c r="E278" s="42" t="s">
        <v>502</v>
      </c>
      <c r="F278" s="60">
        <v>10</v>
      </c>
      <c r="G278" s="59">
        <v>30</v>
      </c>
      <c r="H278" s="42">
        <v>477</v>
      </c>
      <c r="I278" s="46" t="s">
        <v>169</v>
      </c>
      <c r="J278" s="43" t="s">
        <v>63</v>
      </c>
      <c r="K278" s="48">
        <v>2005</v>
      </c>
      <c r="L278" s="42" t="s">
        <v>502</v>
      </c>
      <c r="M278" s="60">
        <v>10</v>
      </c>
      <c r="N278" s="59">
        <v>30</v>
      </c>
    </row>
    <row r="279" spans="1:14" ht="16.5" thickBot="1" x14ac:dyDescent="0.3">
      <c r="A279" s="42">
        <v>478</v>
      </c>
      <c r="B279" s="42" t="s">
        <v>144</v>
      </c>
      <c r="C279" s="43" t="s">
        <v>63</v>
      </c>
      <c r="D279" s="42">
        <v>2006</v>
      </c>
      <c r="E279" s="42" t="s">
        <v>506</v>
      </c>
      <c r="F279" s="53">
        <v>10</v>
      </c>
      <c r="G279" s="59">
        <v>49</v>
      </c>
      <c r="H279" s="42">
        <v>478</v>
      </c>
      <c r="I279" s="42" t="s">
        <v>144</v>
      </c>
      <c r="J279" s="43" t="s">
        <v>63</v>
      </c>
      <c r="K279" s="42">
        <v>2006</v>
      </c>
      <c r="L279" s="42" t="s">
        <v>506</v>
      </c>
      <c r="M279" s="53">
        <v>10</v>
      </c>
      <c r="N279" s="59">
        <v>49</v>
      </c>
    </row>
    <row r="280" spans="1:14" ht="16.5" thickBot="1" x14ac:dyDescent="0.3">
      <c r="A280" s="42">
        <v>505</v>
      </c>
      <c r="B280" s="42" t="s">
        <v>172</v>
      </c>
      <c r="C280" s="43" t="s">
        <v>82</v>
      </c>
      <c r="D280" s="42">
        <v>2006</v>
      </c>
      <c r="E280" s="42" t="s">
        <v>513</v>
      </c>
      <c r="F280" s="53">
        <v>10</v>
      </c>
      <c r="G280" s="43">
        <v>50</v>
      </c>
    </row>
    <row r="281" spans="1:14" ht="16.5" thickBot="1" x14ac:dyDescent="0.3">
      <c r="A281" s="42">
        <v>506</v>
      </c>
      <c r="B281" s="42" t="s">
        <v>173</v>
      </c>
      <c r="C281" s="43" t="s">
        <v>83</v>
      </c>
      <c r="D281" s="42">
        <v>2006</v>
      </c>
      <c r="E281" s="42" t="s">
        <v>513</v>
      </c>
      <c r="F281" s="53">
        <v>10</v>
      </c>
      <c r="G281" s="43">
        <v>50</v>
      </c>
    </row>
    <row r="282" spans="1:14" ht="16.5" thickBot="1" x14ac:dyDescent="0.3">
      <c r="A282" s="42">
        <v>507</v>
      </c>
      <c r="B282" s="42" t="s">
        <v>304</v>
      </c>
      <c r="C282" s="43" t="s">
        <v>302</v>
      </c>
      <c r="D282" s="42">
        <v>2006</v>
      </c>
      <c r="E282" s="42" t="s">
        <v>506</v>
      </c>
      <c r="F282" s="53">
        <v>10</v>
      </c>
      <c r="G282" s="43">
        <v>30</v>
      </c>
    </row>
    <row r="283" spans="1:14" ht="16.5" thickBot="1" x14ac:dyDescent="0.3">
      <c r="A283" s="42">
        <v>508</v>
      </c>
      <c r="B283" s="42" t="s">
        <v>165</v>
      </c>
      <c r="C283" s="43" t="s">
        <v>104</v>
      </c>
      <c r="D283" s="42">
        <v>2006</v>
      </c>
      <c r="E283" s="42" t="s">
        <v>509</v>
      </c>
      <c r="F283" s="53">
        <v>10</v>
      </c>
      <c r="G283" s="43">
        <v>50</v>
      </c>
    </row>
    <row r="284" spans="1:14" ht="16.5" thickBot="1" x14ac:dyDescent="0.3">
      <c r="A284" s="42">
        <v>509</v>
      </c>
      <c r="B284" s="42" t="s">
        <v>165</v>
      </c>
      <c r="C284" s="43" t="s">
        <v>105</v>
      </c>
      <c r="D284" s="42">
        <v>2006</v>
      </c>
      <c r="E284" s="42" t="s">
        <v>509</v>
      </c>
      <c r="F284" s="53">
        <v>10</v>
      </c>
      <c r="G284" s="43">
        <v>50</v>
      </c>
    </row>
    <row r="285" spans="1:14" ht="16.5" thickBot="1" x14ac:dyDescent="0.3">
      <c r="A285" s="42">
        <v>510</v>
      </c>
      <c r="B285" s="42" t="s">
        <v>180</v>
      </c>
      <c r="C285" s="43" t="s">
        <v>87</v>
      </c>
      <c r="D285" s="42">
        <v>2006</v>
      </c>
      <c r="E285" s="42" t="s">
        <v>509</v>
      </c>
      <c r="F285" s="53">
        <v>10</v>
      </c>
      <c r="G285" s="43">
        <v>50</v>
      </c>
    </row>
    <row r="286" spans="1:14" ht="16.5" thickBot="1" x14ac:dyDescent="0.3">
      <c r="A286" s="42">
        <v>511</v>
      </c>
      <c r="B286" s="42" t="s">
        <v>180</v>
      </c>
      <c r="C286" s="43" t="s">
        <v>86</v>
      </c>
      <c r="D286" s="42">
        <v>2006</v>
      </c>
      <c r="E286" s="42" t="s">
        <v>509</v>
      </c>
      <c r="F286" s="53">
        <v>10</v>
      </c>
      <c r="G286" s="43">
        <v>50</v>
      </c>
    </row>
    <row r="287" spans="1:14" ht="16.5" thickBot="1" x14ac:dyDescent="0.3">
      <c r="A287" s="42">
        <v>513</v>
      </c>
      <c r="B287" s="42" t="s">
        <v>309</v>
      </c>
      <c r="C287" s="43" t="s">
        <v>308</v>
      </c>
      <c r="D287" s="42">
        <v>2006</v>
      </c>
      <c r="E287" s="42" t="s">
        <v>514</v>
      </c>
      <c r="F287" s="53">
        <v>10</v>
      </c>
      <c r="G287" s="43">
        <v>25</v>
      </c>
    </row>
    <row r="288" spans="1:14" ht="16.5" thickBot="1" x14ac:dyDescent="0.3">
      <c r="A288" s="42">
        <v>544</v>
      </c>
      <c r="B288" s="42" t="s">
        <v>306</v>
      </c>
      <c r="C288" s="43" t="s">
        <v>64</v>
      </c>
      <c r="D288" s="42">
        <v>2007</v>
      </c>
      <c r="E288" s="77" t="s">
        <v>502</v>
      </c>
      <c r="F288" s="53">
        <v>10</v>
      </c>
      <c r="G288" s="43">
        <v>37</v>
      </c>
    </row>
    <row r="289" spans="1:7" ht="16.5" thickBot="1" x14ac:dyDescent="0.3">
      <c r="A289" s="42">
        <v>559</v>
      </c>
      <c r="B289" s="42" t="s">
        <v>307</v>
      </c>
      <c r="C289" s="43" t="s">
        <v>72</v>
      </c>
      <c r="D289" s="42">
        <v>2007</v>
      </c>
      <c r="E289" s="42" t="s">
        <v>507</v>
      </c>
      <c r="F289" s="53">
        <v>10</v>
      </c>
      <c r="G289" s="43">
        <v>30</v>
      </c>
    </row>
    <row r="290" spans="1:7" ht="16.5" thickBot="1" x14ac:dyDescent="0.3">
      <c r="A290" s="42">
        <v>569</v>
      </c>
      <c r="B290" s="42" t="s">
        <v>227</v>
      </c>
      <c r="C290" s="43" t="s">
        <v>335</v>
      </c>
      <c r="D290" s="42">
        <v>2007</v>
      </c>
      <c r="E290" s="42" t="s">
        <v>511</v>
      </c>
      <c r="F290" s="53">
        <v>10</v>
      </c>
      <c r="G290" s="43">
        <v>15</v>
      </c>
    </row>
    <row r="291" spans="1:7" ht="16.5" thickBot="1" x14ac:dyDescent="0.3">
      <c r="A291" s="42">
        <v>574</v>
      </c>
      <c r="B291" s="42" t="s">
        <v>180</v>
      </c>
      <c r="C291" s="43" t="s">
        <v>534</v>
      </c>
      <c r="D291" s="42">
        <v>2007</v>
      </c>
      <c r="E291" s="42" t="s">
        <v>509</v>
      </c>
      <c r="F291" s="60">
        <v>10</v>
      </c>
      <c r="G291" s="43">
        <v>20</v>
      </c>
    </row>
    <row r="292" spans="1:7" ht="16.5" thickBot="1" x14ac:dyDescent="0.3">
      <c r="A292" s="42">
        <v>579</v>
      </c>
      <c r="B292" s="42" t="s">
        <v>312</v>
      </c>
      <c r="C292" s="43" t="s">
        <v>21</v>
      </c>
      <c r="D292" s="42">
        <v>2007</v>
      </c>
      <c r="E292" s="42" t="s">
        <v>511</v>
      </c>
      <c r="F292" s="53">
        <v>10</v>
      </c>
      <c r="G292" s="43">
        <v>45</v>
      </c>
    </row>
    <row r="293" spans="1:7" ht="15.75" x14ac:dyDescent="0.25">
      <c r="A293" s="63">
        <v>592</v>
      </c>
      <c r="B293" s="63" t="s">
        <v>149</v>
      </c>
      <c r="C293" s="64" t="s">
        <v>60</v>
      </c>
      <c r="D293" s="63">
        <v>2008</v>
      </c>
      <c r="E293" s="63" t="s">
        <v>511</v>
      </c>
      <c r="F293" s="65">
        <v>10</v>
      </c>
      <c r="G293" s="64">
        <v>45</v>
      </c>
    </row>
    <row r="294" spans="1:7" ht="15.75" x14ac:dyDescent="0.25">
      <c r="A294" s="43">
        <v>609</v>
      </c>
      <c r="B294" s="43" t="s">
        <v>160</v>
      </c>
      <c r="C294" s="43" t="s">
        <v>88</v>
      </c>
      <c r="D294" s="43">
        <v>2008</v>
      </c>
      <c r="E294" s="43" t="s">
        <v>518</v>
      </c>
      <c r="F294" s="43">
        <v>10</v>
      </c>
      <c r="G294" s="43">
        <v>48</v>
      </c>
    </row>
    <row r="295" spans="1:7" ht="15.75" x14ac:dyDescent="0.25">
      <c r="A295" s="43">
        <v>610</v>
      </c>
      <c r="B295" s="43" t="s">
        <v>306</v>
      </c>
      <c r="C295" s="43" t="s">
        <v>305</v>
      </c>
      <c r="D295" s="43">
        <v>2008</v>
      </c>
      <c r="E295" s="43" t="s">
        <v>502</v>
      </c>
      <c r="F295" s="43">
        <v>10</v>
      </c>
      <c r="G295" s="43">
        <v>43</v>
      </c>
    </row>
    <row r="296" spans="1:7" ht="15.75" x14ac:dyDescent="0.25">
      <c r="A296" s="43">
        <v>611</v>
      </c>
      <c r="B296" s="43" t="s">
        <v>176</v>
      </c>
      <c r="C296" s="43" t="s">
        <v>65</v>
      </c>
      <c r="D296" s="43">
        <v>2008</v>
      </c>
      <c r="E296" s="43" t="s">
        <v>502</v>
      </c>
      <c r="F296" s="43">
        <v>10</v>
      </c>
      <c r="G296" s="43">
        <v>50</v>
      </c>
    </row>
    <row r="297" spans="1:7" ht="15.75" x14ac:dyDescent="0.25">
      <c r="A297" s="43">
        <v>612</v>
      </c>
      <c r="B297" s="43" t="s">
        <v>179</v>
      </c>
      <c r="C297" s="43" t="s">
        <v>72</v>
      </c>
      <c r="D297" s="43">
        <v>2008</v>
      </c>
      <c r="E297" s="43" t="s">
        <v>510</v>
      </c>
      <c r="F297" s="43">
        <v>10</v>
      </c>
      <c r="G297" s="43">
        <v>60</v>
      </c>
    </row>
    <row r="298" spans="1:7" ht="15.75" x14ac:dyDescent="0.25">
      <c r="A298" s="43">
        <v>613</v>
      </c>
      <c r="B298" s="43" t="s">
        <v>174</v>
      </c>
      <c r="C298" s="43" t="s">
        <v>84</v>
      </c>
      <c r="D298" s="43">
        <v>2008</v>
      </c>
      <c r="E298" s="43" t="s">
        <v>502</v>
      </c>
      <c r="F298" s="43">
        <v>10</v>
      </c>
      <c r="G298" s="43">
        <v>30</v>
      </c>
    </row>
    <row r="299" spans="1:7" ht="15.75" x14ac:dyDescent="0.25">
      <c r="A299" s="43">
        <v>631</v>
      </c>
      <c r="B299" s="43" t="s">
        <v>174</v>
      </c>
      <c r="C299" s="43" t="s">
        <v>84</v>
      </c>
      <c r="D299" s="43">
        <v>2009</v>
      </c>
      <c r="E299" s="43" t="s">
        <v>502</v>
      </c>
      <c r="F299" s="43">
        <v>10</v>
      </c>
      <c r="G299" s="43">
        <v>20</v>
      </c>
    </row>
    <row r="300" spans="1:7" ht="15.75" x14ac:dyDescent="0.25">
      <c r="A300" s="43">
        <v>654</v>
      </c>
      <c r="B300" s="43" t="s">
        <v>171</v>
      </c>
      <c r="C300" s="43" t="s">
        <v>106</v>
      </c>
      <c r="D300" s="43">
        <v>2009</v>
      </c>
      <c r="E300" s="43" t="s">
        <v>509</v>
      </c>
      <c r="F300" s="43">
        <v>10</v>
      </c>
      <c r="G300" s="43">
        <v>22</v>
      </c>
    </row>
    <row r="301" spans="1:7" ht="15.75" x14ac:dyDescent="0.25">
      <c r="A301" s="43">
        <v>655</v>
      </c>
      <c r="B301" s="43" t="s">
        <v>171</v>
      </c>
      <c r="C301" s="43" t="s">
        <v>107</v>
      </c>
      <c r="D301" s="43">
        <v>2009</v>
      </c>
      <c r="E301" s="43" t="s">
        <v>509</v>
      </c>
      <c r="F301" s="43">
        <v>10</v>
      </c>
      <c r="G301" s="43">
        <v>22</v>
      </c>
    </row>
    <row r="302" spans="1:7" ht="15.75" x14ac:dyDescent="0.25">
      <c r="A302" s="43">
        <v>656</v>
      </c>
      <c r="B302" s="43" t="s">
        <v>160</v>
      </c>
      <c r="C302" s="43" t="s">
        <v>88</v>
      </c>
      <c r="D302" s="43">
        <v>2009</v>
      </c>
      <c r="E302" s="43" t="s">
        <v>518</v>
      </c>
      <c r="F302" s="43">
        <v>10</v>
      </c>
      <c r="G302" s="43">
        <v>49</v>
      </c>
    </row>
    <row r="303" spans="1:7" ht="15.75" x14ac:dyDescent="0.25">
      <c r="A303" s="43">
        <v>657</v>
      </c>
      <c r="B303" s="43" t="s">
        <v>164</v>
      </c>
      <c r="C303" s="43" t="s">
        <v>81</v>
      </c>
      <c r="D303" s="43">
        <v>2009</v>
      </c>
      <c r="E303" s="43" t="s">
        <v>507</v>
      </c>
      <c r="F303" s="43">
        <v>10</v>
      </c>
      <c r="G303" s="43">
        <v>29</v>
      </c>
    </row>
    <row r="304" spans="1:7" ht="15.75" x14ac:dyDescent="0.25">
      <c r="A304" s="43">
        <v>658</v>
      </c>
      <c r="B304" s="43" t="s">
        <v>154</v>
      </c>
      <c r="C304" s="43" t="s">
        <v>102</v>
      </c>
      <c r="D304" s="43">
        <v>2009</v>
      </c>
      <c r="E304" s="43" t="s">
        <v>502</v>
      </c>
      <c r="F304" s="43">
        <v>10</v>
      </c>
      <c r="G304" s="43">
        <v>28</v>
      </c>
    </row>
    <row r="305" spans="1:7" ht="15.75" x14ac:dyDescent="0.25">
      <c r="A305" s="43">
        <v>659</v>
      </c>
      <c r="B305" s="43" t="s">
        <v>175</v>
      </c>
      <c r="C305" s="43" t="s">
        <v>74</v>
      </c>
      <c r="D305" s="43">
        <v>2009</v>
      </c>
      <c r="E305" s="43" t="s">
        <v>502</v>
      </c>
      <c r="F305" s="43">
        <v>10</v>
      </c>
      <c r="G305" s="43">
        <v>31</v>
      </c>
    </row>
    <row r="306" spans="1:7" ht="15.75" x14ac:dyDescent="0.25">
      <c r="A306" s="43">
        <v>667</v>
      </c>
      <c r="B306" s="43" t="s">
        <v>117</v>
      </c>
      <c r="C306" s="43" t="s">
        <v>108</v>
      </c>
      <c r="D306" s="43">
        <v>2009</v>
      </c>
      <c r="E306" s="43" t="s">
        <v>511</v>
      </c>
      <c r="F306" s="43">
        <v>10</v>
      </c>
      <c r="G306" s="43">
        <v>31</v>
      </c>
    </row>
    <row r="307" spans="1:7" ht="15.75" x14ac:dyDescent="0.25">
      <c r="A307" s="43">
        <v>669</v>
      </c>
      <c r="B307" s="43" t="s">
        <v>355</v>
      </c>
      <c r="C307" s="43" t="s">
        <v>354</v>
      </c>
      <c r="D307" s="43">
        <v>2009</v>
      </c>
      <c r="E307" s="43" t="s">
        <v>511</v>
      </c>
      <c r="F307" s="43">
        <v>10</v>
      </c>
      <c r="G307" s="43">
        <v>2</v>
      </c>
    </row>
    <row r="308" spans="1:7" ht="15.75" x14ac:dyDescent="0.25">
      <c r="A308" s="43">
        <v>693</v>
      </c>
      <c r="B308" s="43" t="s">
        <v>151</v>
      </c>
      <c r="C308" s="43" t="s">
        <v>212</v>
      </c>
      <c r="D308" s="43">
        <v>2010</v>
      </c>
      <c r="E308" s="43" t="s">
        <v>502</v>
      </c>
      <c r="F308" s="43">
        <v>10</v>
      </c>
      <c r="G308" s="43">
        <v>50</v>
      </c>
    </row>
    <row r="309" spans="1:7" ht="15.75" x14ac:dyDescent="0.25">
      <c r="A309" s="43">
        <v>704</v>
      </c>
      <c r="B309" s="43" t="s">
        <v>343</v>
      </c>
      <c r="C309" s="43" t="s">
        <v>358</v>
      </c>
      <c r="D309" s="43">
        <v>2010</v>
      </c>
      <c r="E309" s="43" t="s">
        <v>511</v>
      </c>
      <c r="F309" s="43">
        <v>10</v>
      </c>
      <c r="G309" s="54">
        <v>10</v>
      </c>
    </row>
    <row r="310" spans="1:7" ht="15.75" x14ac:dyDescent="0.25">
      <c r="A310" s="43">
        <v>713</v>
      </c>
      <c r="B310" s="43" t="s">
        <v>576</v>
      </c>
      <c r="C310" s="43" t="s">
        <v>366</v>
      </c>
      <c r="D310" s="43">
        <v>2010</v>
      </c>
      <c r="E310" s="43" t="s">
        <v>511</v>
      </c>
      <c r="F310" s="43">
        <v>10</v>
      </c>
      <c r="G310" s="43">
        <v>25</v>
      </c>
    </row>
    <row r="311" spans="1:7" ht="15.75" x14ac:dyDescent="0.25">
      <c r="A311" s="43">
        <v>714</v>
      </c>
      <c r="B311" s="43" t="s">
        <v>574</v>
      </c>
      <c r="C311" s="43" t="s">
        <v>369</v>
      </c>
      <c r="D311" s="43">
        <v>2010</v>
      </c>
      <c r="E311" s="43" t="s">
        <v>511</v>
      </c>
      <c r="F311" s="43">
        <v>10</v>
      </c>
      <c r="G311" s="43">
        <v>27</v>
      </c>
    </row>
    <row r="312" spans="1:7" ht="15.75" x14ac:dyDescent="0.25">
      <c r="A312" s="43">
        <v>740</v>
      </c>
      <c r="B312" s="43" t="s">
        <v>161</v>
      </c>
      <c r="C312" s="43" t="s">
        <v>76</v>
      </c>
      <c r="D312" s="43">
        <v>2011</v>
      </c>
      <c r="E312" s="43" t="s">
        <v>502</v>
      </c>
      <c r="F312" s="43">
        <v>10</v>
      </c>
      <c r="G312" s="43">
        <v>21</v>
      </c>
    </row>
    <row r="313" spans="1:7" ht="15.75" x14ac:dyDescent="0.25">
      <c r="A313" s="43">
        <v>741</v>
      </c>
      <c r="B313" s="43" t="s">
        <v>332</v>
      </c>
      <c r="C313" s="43" t="s">
        <v>371</v>
      </c>
      <c r="D313" s="43">
        <v>2011</v>
      </c>
      <c r="E313" s="43" t="s">
        <v>514</v>
      </c>
      <c r="F313" s="43">
        <v>10</v>
      </c>
      <c r="G313" s="57">
        <v>2</v>
      </c>
    </row>
    <row r="314" spans="1:7" ht="15.75" x14ac:dyDescent="0.25">
      <c r="A314" s="43">
        <v>744</v>
      </c>
      <c r="B314" s="43" t="s">
        <v>170</v>
      </c>
      <c r="C314" s="43" t="s">
        <v>103</v>
      </c>
      <c r="D314" s="43">
        <v>2011</v>
      </c>
      <c r="E314" s="43" t="s">
        <v>502</v>
      </c>
      <c r="F314" s="43">
        <v>10</v>
      </c>
      <c r="G314" s="43">
        <v>6</v>
      </c>
    </row>
    <row r="315" spans="1:7" ht="15.75" x14ac:dyDescent="0.25">
      <c r="A315" s="43">
        <v>752</v>
      </c>
      <c r="B315" s="43" t="s">
        <v>337</v>
      </c>
      <c r="C315" s="43" t="s">
        <v>378</v>
      </c>
      <c r="D315" s="43">
        <v>2011</v>
      </c>
      <c r="E315" s="43" t="s">
        <v>530</v>
      </c>
      <c r="F315" s="43">
        <v>10</v>
      </c>
      <c r="G315" s="43">
        <v>5</v>
      </c>
    </row>
    <row r="316" spans="1:7" ht="15.75" x14ac:dyDescent="0.25">
      <c r="A316" s="43">
        <v>756</v>
      </c>
      <c r="B316" s="43" t="s">
        <v>384</v>
      </c>
      <c r="C316" s="43" t="s">
        <v>383</v>
      </c>
      <c r="D316" s="43">
        <v>2011</v>
      </c>
      <c r="E316" s="43" t="s">
        <v>531</v>
      </c>
      <c r="F316" s="43">
        <v>10</v>
      </c>
      <c r="G316" s="43">
        <v>5</v>
      </c>
    </row>
    <row r="317" spans="1:7" ht="15.75" x14ac:dyDescent="0.25">
      <c r="A317" s="43">
        <v>757</v>
      </c>
      <c r="B317" s="43" t="s">
        <v>338</v>
      </c>
      <c r="C317" s="43" t="s">
        <v>339</v>
      </c>
      <c r="D317" s="43">
        <v>2011</v>
      </c>
      <c r="E317" s="43" t="s">
        <v>532</v>
      </c>
      <c r="F317" s="43">
        <v>10</v>
      </c>
      <c r="G317" s="43">
        <v>6</v>
      </c>
    </row>
    <row r="318" spans="1:7" ht="15.75" x14ac:dyDescent="0.25">
      <c r="A318" s="43">
        <v>758</v>
      </c>
      <c r="B318" s="43" t="s">
        <v>367</v>
      </c>
      <c r="C318" s="43" t="s">
        <v>386</v>
      </c>
      <c r="D318" s="43">
        <v>2011</v>
      </c>
      <c r="E318" s="43" t="s">
        <v>532</v>
      </c>
      <c r="F318" s="43">
        <v>10</v>
      </c>
      <c r="G318" s="43">
        <v>4</v>
      </c>
    </row>
    <row r="319" spans="1:7" ht="15.75" x14ac:dyDescent="0.25">
      <c r="A319" s="43">
        <v>785</v>
      </c>
      <c r="B319" s="54" t="s">
        <v>443</v>
      </c>
      <c r="C319" s="54" t="s">
        <v>442</v>
      </c>
      <c r="D319" s="43">
        <v>2012</v>
      </c>
      <c r="E319" s="43" t="s">
        <v>530</v>
      </c>
      <c r="F319" s="54">
        <v>10</v>
      </c>
      <c r="G319" s="43">
        <v>10</v>
      </c>
    </row>
    <row r="320" spans="1:7" ht="15.75" x14ac:dyDescent="0.25">
      <c r="A320" s="43">
        <v>787</v>
      </c>
      <c r="B320" s="54" t="s">
        <v>447</v>
      </c>
      <c r="C320" s="54" t="s">
        <v>446</v>
      </c>
      <c r="D320" s="43">
        <v>2012</v>
      </c>
      <c r="E320" s="43" t="s">
        <v>530</v>
      </c>
      <c r="F320" s="54">
        <v>10</v>
      </c>
      <c r="G320" s="43">
        <v>8</v>
      </c>
    </row>
    <row r="321" spans="1:14" ht="15.75" x14ac:dyDescent="0.25">
      <c r="A321" s="43">
        <v>433</v>
      </c>
      <c r="B321" s="43" t="s">
        <v>317</v>
      </c>
      <c r="C321" s="43" t="s">
        <v>316</v>
      </c>
      <c r="D321" s="43">
        <v>2005</v>
      </c>
      <c r="E321" s="43" t="s">
        <v>502</v>
      </c>
      <c r="F321" s="43">
        <v>11</v>
      </c>
      <c r="G321" s="43">
        <v>43</v>
      </c>
      <c r="H321" s="43">
        <v>433</v>
      </c>
      <c r="I321" s="43" t="s">
        <v>317</v>
      </c>
      <c r="J321" s="43" t="s">
        <v>316</v>
      </c>
      <c r="K321" s="43">
        <v>2005</v>
      </c>
      <c r="L321" s="43" t="s">
        <v>502</v>
      </c>
      <c r="M321" s="43">
        <v>11</v>
      </c>
      <c r="N321" s="43">
        <v>43</v>
      </c>
    </row>
    <row r="322" spans="1:14" ht="15.75" x14ac:dyDescent="0.25">
      <c r="A322" s="43">
        <v>446</v>
      </c>
      <c r="B322" s="43" t="s">
        <v>184</v>
      </c>
      <c r="C322" s="43" t="s">
        <v>208</v>
      </c>
      <c r="D322" s="43">
        <v>2005</v>
      </c>
      <c r="E322" s="43" t="s">
        <v>509</v>
      </c>
      <c r="F322" s="43">
        <v>11</v>
      </c>
      <c r="G322" s="43">
        <v>70</v>
      </c>
      <c r="H322" s="43">
        <v>446</v>
      </c>
      <c r="I322" s="43" t="s">
        <v>184</v>
      </c>
      <c r="J322" s="43" t="s">
        <v>208</v>
      </c>
      <c r="K322" s="43">
        <v>2005</v>
      </c>
      <c r="L322" s="43" t="s">
        <v>509</v>
      </c>
      <c r="M322" s="43">
        <v>11</v>
      </c>
      <c r="N322" s="43">
        <v>70</v>
      </c>
    </row>
    <row r="323" spans="1:14" ht="15.75" x14ac:dyDescent="0.25">
      <c r="A323" s="43">
        <v>447</v>
      </c>
      <c r="B323" s="43" t="s">
        <v>184</v>
      </c>
      <c r="C323" s="43" t="s">
        <v>209</v>
      </c>
      <c r="D323" s="43">
        <v>2005</v>
      </c>
      <c r="E323" s="43" t="s">
        <v>509</v>
      </c>
      <c r="F323" s="43">
        <v>11</v>
      </c>
      <c r="G323" s="43">
        <v>72</v>
      </c>
      <c r="H323" s="43"/>
      <c r="I323" s="43"/>
      <c r="J323" s="43"/>
      <c r="K323" s="43"/>
      <c r="L323" s="43"/>
      <c r="M323" s="43">
        <v>11</v>
      </c>
      <c r="N323" s="43">
        <v>72</v>
      </c>
    </row>
    <row r="324" spans="1:14" ht="31.5" x14ac:dyDescent="0.25">
      <c r="A324" s="43">
        <v>456</v>
      </c>
      <c r="B324" s="74" t="s">
        <v>319</v>
      </c>
      <c r="C324" s="43" t="s">
        <v>230</v>
      </c>
      <c r="D324" s="59">
        <v>2005</v>
      </c>
      <c r="E324" s="43" t="s">
        <v>511</v>
      </c>
      <c r="F324" s="43">
        <v>11</v>
      </c>
      <c r="G324" s="58">
        <v>26</v>
      </c>
      <c r="H324" s="43">
        <v>456</v>
      </c>
      <c r="I324" s="74" t="s">
        <v>319</v>
      </c>
      <c r="J324" s="43" t="s">
        <v>230</v>
      </c>
      <c r="K324" s="59">
        <v>2005</v>
      </c>
      <c r="L324" s="43" t="s">
        <v>511</v>
      </c>
      <c r="M324" s="43">
        <v>11</v>
      </c>
      <c r="N324" s="58">
        <v>26</v>
      </c>
    </row>
    <row r="325" spans="1:14" ht="15.75" x14ac:dyDescent="0.25">
      <c r="A325" s="43">
        <v>471</v>
      </c>
      <c r="B325" s="74" t="s">
        <v>300</v>
      </c>
      <c r="C325" s="43" t="s">
        <v>21</v>
      </c>
      <c r="D325" s="59">
        <v>2005</v>
      </c>
      <c r="E325" s="43" t="s">
        <v>511</v>
      </c>
      <c r="F325" s="43">
        <v>11</v>
      </c>
      <c r="G325" s="59">
        <v>30</v>
      </c>
      <c r="H325" s="43">
        <v>471</v>
      </c>
      <c r="I325" s="74" t="s">
        <v>300</v>
      </c>
      <c r="J325" s="43" t="s">
        <v>21</v>
      </c>
      <c r="K325" s="59">
        <v>2005</v>
      </c>
      <c r="L325" s="43" t="s">
        <v>511</v>
      </c>
      <c r="M325" s="43">
        <v>11</v>
      </c>
      <c r="N325" s="59">
        <v>30</v>
      </c>
    </row>
    <row r="326" spans="1:14" ht="15.75" x14ac:dyDescent="0.25">
      <c r="A326" s="43">
        <v>501</v>
      </c>
      <c r="B326" s="43" t="s">
        <v>303</v>
      </c>
      <c r="C326" s="43" t="s">
        <v>302</v>
      </c>
      <c r="D326" s="43">
        <v>2006</v>
      </c>
      <c r="E326" s="43" t="s">
        <v>506</v>
      </c>
      <c r="F326" s="43">
        <v>11</v>
      </c>
      <c r="G326" s="43">
        <v>50</v>
      </c>
    </row>
    <row r="327" spans="1:14" ht="31.5" x14ac:dyDescent="0.25">
      <c r="A327" s="43">
        <v>517</v>
      </c>
      <c r="B327" s="74" t="s">
        <v>300</v>
      </c>
      <c r="C327" s="43" t="s">
        <v>21</v>
      </c>
      <c r="D327" s="59">
        <v>2006</v>
      </c>
      <c r="E327" s="59" t="s">
        <v>511</v>
      </c>
      <c r="F327" s="43">
        <v>11</v>
      </c>
      <c r="G327" s="59">
        <v>20</v>
      </c>
      <c r="H327" s="43">
        <v>517</v>
      </c>
      <c r="I327" s="74" t="s">
        <v>300</v>
      </c>
      <c r="J327" s="43" t="s">
        <v>21</v>
      </c>
      <c r="K327" s="59">
        <v>2006</v>
      </c>
      <c r="L327" s="59" t="s">
        <v>511</v>
      </c>
      <c r="M327" s="43">
        <v>11</v>
      </c>
      <c r="N327" s="59">
        <v>20</v>
      </c>
    </row>
    <row r="328" spans="1:14" ht="15.75" x14ac:dyDescent="0.25">
      <c r="A328" s="43">
        <v>521</v>
      </c>
      <c r="B328" s="74" t="s">
        <v>320</v>
      </c>
      <c r="C328" s="43" t="s">
        <v>230</v>
      </c>
      <c r="D328" s="59">
        <v>2006</v>
      </c>
      <c r="E328" s="43" t="s">
        <v>511</v>
      </c>
      <c r="F328" s="43">
        <v>11</v>
      </c>
      <c r="G328" s="59">
        <v>10</v>
      </c>
    </row>
    <row r="329" spans="1:14" ht="15.75" x14ac:dyDescent="0.25">
      <c r="A329" s="43">
        <v>580</v>
      </c>
      <c r="B329" s="74" t="s">
        <v>300</v>
      </c>
      <c r="C329" s="43" t="s">
        <v>21</v>
      </c>
      <c r="D329" s="59">
        <v>2007</v>
      </c>
      <c r="E329" s="43" t="s">
        <v>511</v>
      </c>
      <c r="F329" s="43">
        <v>11</v>
      </c>
      <c r="G329" s="59">
        <v>25</v>
      </c>
      <c r="H329" s="43">
        <v>580</v>
      </c>
      <c r="I329" s="74" t="s">
        <v>300</v>
      </c>
      <c r="J329" s="43" t="s">
        <v>21</v>
      </c>
      <c r="K329" s="59">
        <v>2007</v>
      </c>
      <c r="L329" s="43" t="s">
        <v>511</v>
      </c>
      <c r="M329" s="43">
        <v>11</v>
      </c>
      <c r="N329" s="59">
        <v>25</v>
      </c>
    </row>
    <row r="330" spans="1:14" ht="15.75" x14ac:dyDescent="0.25">
      <c r="A330" s="43">
        <v>591</v>
      </c>
      <c r="B330" s="74" t="s">
        <v>227</v>
      </c>
      <c r="C330" s="43" t="s">
        <v>230</v>
      </c>
      <c r="D330" s="59">
        <v>2008</v>
      </c>
      <c r="E330" s="43" t="s">
        <v>511</v>
      </c>
      <c r="F330" s="43">
        <v>11</v>
      </c>
      <c r="G330" s="59">
        <v>25</v>
      </c>
    </row>
    <row r="331" spans="1:14" ht="15.75" x14ac:dyDescent="0.25">
      <c r="A331" s="43">
        <v>620</v>
      </c>
      <c r="B331" s="43" t="s">
        <v>315</v>
      </c>
      <c r="C331" s="43" t="s">
        <v>54</v>
      </c>
      <c r="D331" s="43">
        <v>2008</v>
      </c>
      <c r="E331" s="43" t="s">
        <v>507</v>
      </c>
      <c r="F331" s="43">
        <v>11</v>
      </c>
      <c r="G331" s="43">
        <v>51</v>
      </c>
    </row>
    <row r="332" spans="1:14" ht="15.75" x14ac:dyDescent="0.25">
      <c r="A332" s="43">
        <v>625</v>
      </c>
      <c r="B332" s="43" t="s">
        <v>318</v>
      </c>
      <c r="C332" s="43" t="s">
        <v>58</v>
      </c>
      <c r="D332" s="43">
        <v>2008</v>
      </c>
      <c r="E332" s="43" t="s">
        <v>502</v>
      </c>
      <c r="F332" s="43">
        <v>11</v>
      </c>
      <c r="G332" s="43">
        <v>4</v>
      </c>
    </row>
    <row r="333" spans="1:14" ht="15.75" x14ac:dyDescent="0.25">
      <c r="A333" s="43">
        <v>626</v>
      </c>
      <c r="B333" s="43" t="s">
        <v>310</v>
      </c>
      <c r="C333" s="43" t="s">
        <v>54</v>
      </c>
      <c r="D333" s="43">
        <v>2008</v>
      </c>
      <c r="E333" s="43" t="s">
        <v>502</v>
      </c>
      <c r="F333" s="43">
        <v>11</v>
      </c>
      <c r="G333" s="43">
        <v>4</v>
      </c>
    </row>
    <row r="334" spans="1:14" ht="15.75" x14ac:dyDescent="0.25">
      <c r="A334" s="43">
        <v>633</v>
      </c>
      <c r="B334" s="43" t="s">
        <v>176</v>
      </c>
      <c r="C334" s="43" t="s">
        <v>65</v>
      </c>
      <c r="D334" s="43">
        <v>2009</v>
      </c>
      <c r="E334" s="43" t="s">
        <v>502</v>
      </c>
      <c r="F334" s="43">
        <v>11</v>
      </c>
      <c r="G334" s="43">
        <v>20</v>
      </c>
    </row>
    <row r="335" spans="1:14" ht="15.75" x14ac:dyDescent="0.25">
      <c r="A335" s="43">
        <v>660</v>
      </c>
      <c r="B335" s="43" t="s">
        <v>179</v>
      </c>
      <c r="C335" s="43" t="s">
        <v>72</v>
      </c>
      <c r="D335" s="43">
        <v>2009</v>
      </c>
      <c r="E335" s="43" t="s">
        <v>510</v>
      </c>
      <c r="F335" s="43">
        <v>11</v>
      </c>
      <c r="G335" s="43">
        <v>20</v>
      </c>
    </row>
    <row r="336" spans="1:14" ht="15.75" x14ac:dyDescent="0.25">
      <c r="A336" s="43">
        <v>695</v>
      </c>
      <c r="B336" s="43" t="s">
        <v>181</v>
      </c>
      <c r="C336" s="43" t="s">
        <v>58</v>
      </c>
      <c r="D336" s="43">
        <v>2010</v>
      </c>
      <c r="E336" s="43" t="s">
        <v>502</v>
      </c>
      <c r="F336" s="43">
        <v>11</v>
      </c>
      <c r="G336" s="43">
        <v>22</v>
      </c>
    </row>
    <row r="337" spans="1:7" ht="15.75" x14ac:dyDescent="0.25">
      <c r="A337" s="43">
        <v>699</v>
      </c>
      <c r="B337" s="43" t="s">
        <v>164</v>
      </c>
      <c r="C337" s="43" t="s">
        <v>81</v>
      </c>
      <c r="D337" s="43">
        <v>2010</v>
      </c>
      <c r="E337" s="43" t="s">
        <v>507</v>
      </c>
      <c r="F337" s="43">
        <v>11</v>
      </c>
      <c r="G337" s="43">
        <v>28</v>
      </c>
    </row>
    <row r="338" spans="1:7" ht="15.75" x14ac:dyDescent="0.25">
      <c r="A338" s="43">
        <v>700</v>
      </c>
      <c r="B338" s="43" t="s">
        <v>575</v>
      </c>
      <c r="C338" s="43" t="s">
        <v>60</v>
      </c>
      <c r="D338" s="43">
        <v>2009</v>
      </c>
      <c r="E338" s="43" t="s">
        <v>511</v>
      </c>
      <c r="F338" s="43">
        <v>11</v>
      </c>
      <c r="G338" s="43">
        <v>22</v>
      </c>
    </row>
    <row r="339" spans="1:7" ht="15.75" x14ac:dyDescent="0.25">
      <c r="A339" s="43">
        <v>707</v>
      </c>
      <c r="B339" s="43" t="s">
        <v>186</v>
      </c>
      <c r="C339" s="43" t="s">
        <v>91</v>
      </c>
      <c r="D339" s="43">
        <v>2010</v>
      </c>
      <c r="E339" s="43" t="s">
        <v>511</v>
      </c>
      <c r="F339" s="43">
        <v>11</v>
      </c>
      <c r="G339" s="43">
        <v>54</v>
      </c>
    </row>
    <row r="340" spans="1:7" ht="15.75" x14ac:dyDescent="0.25">
      <c r="A340" s="43">
        <v>709</v>
      </c>
      <c r="B340" s="74" t="s">
        <v>379</v>
      </c>
      <c r="C340" s="43" t="s">
        <v>362</v>
      </c>
      <c r="D340" s="59">
        <v>2010</v>
      </c>
      <c r="E340" s="43" t="s">
        <v>511</v>
      </c>
      <c r="F340" s="43">
        <v>11</v>
      </c>
      <c r="G340" s="43">
        <v>14</v>
      </c>
    </row>
    <row r="341" spans="1:7" ht="15.75" x14ac:dyDescent="0.25">
      <c r="A341" s="43">
        <v>710</v>
      </c>
      <c r="B341" s="54" t="s">
        <v>363</v>
      </c>
      <c r="C341" s="43" t="s">
        <v>364</v>
      </c>
      <c r="D341" s="54">
        <v>2010</v>
      </c>
      <c r="E341" s="43" t="s">
        <v>511</v>
      </c>
      <c r="F341" s="43">
        <v>11</v>
      </c>
      <c r="G341" s="43">
        <v>3</v>
      </c>
    </row>
    <row r="342" spans="1:7" ht="31.5" x14ac:dyDescent="0.25">
      <c r="A342" s="43">
        <v>750</v>
      </c>
      <c r="B342" s="74" t="s">
        <v>299</v>
      </c>
      <c r="C342" s="43" t="s">
        <v>375</v>
      </c>
      <c r="D342" s="59">
        <v>2011</v>
      </c>
      <c r="E342" s="43" t="s">
        <v>530</v>
      </c>
      <c r="F342" s="43">
        <v>11</v>
      </c>
      <c r="G342" s="43">
        <v>15</v>
      </c>
    </row>
    <row r="343" spans="1:7" ht="15.75" x14ac:dyDescent="0.25">
      <c r="A343" s="43">
        <v>753</v>
      </c>
      <c r="B343" s="74" t="s">
        <v>292</v>
      </c>
      <c r="C343" s="43" t="s">
        <v>377</v>
      </c>
      <c r="D343" s="59">
        <v>2011</v>
      </c>
      <c r="E343" s="43" t="s">
        <v>530</v>
      </c>
      <c r="F343" s="43">
        <v>11</v>
      </c>
      <c r="G343" s="43">
        <v>5</v>
      </c>
    </row>
    <row r="344" spans="1:7" ht="15.75" x14ac:dyDescent="0.25">
      <c r="A344" s="43">
        <v>786</v>
      </c>
      <c r="B344" s="54" t="s">
        <v>445</v>
      </c>
      <c r="C344" s="54" t="s">
        <v>444</v>
      </c>
      <c r="D344" s="43">
        <v>2012</v>
      </c>
      <c r="E344" s="43" t="s">
        <v>530</v>
      </c>
      <c r="F344" s="54">
        <v>11</v>
      </c>
      <c r="G344" s="43">
        <v>12</v>
      </c>
    </row>
    <row r="345" spans="1:7" ht="15.75" x14ac:dyDescent="0.25">
      <c r="A345" s="43">
        <v>788</v>
      </c>
      <c r="B345" s="54" t="s">
        <v>449</v>
      </c>
      <c r="C345" s="54" t="s">
        <v>448</v>
      </c>
      <c r="D345" s="43">
        <v>2012</v>
      </c>
      <c r="E345" s="43" t="s">
        <v>530</v>
      </c>
      <c r="F345" s="54">
        <v>11</v>
      </c>
      <c r="G345" s="43">
        <v>8</v>
      </c>
    </row>
    <row r="346" spans="1:7" ht="15.75" x14ac:dyDescent="0.25">
      <c r="A346" s="43">
        <v>792</v>
      </c>
      <c r="B346" s="54" t="s">
        <v>455</v>
      </c>
      <c r="C346" s="54" t="s">
        <v>473</v>
      </c>
      <c r="D346" s="43">
        <v>2012</v>
      </c>
      <c r="E346" s="43" t="s">
        <v>503</v>
      </c>
      <c r="F346" s="54">
        <v>11</v>
      </c>
      <c r="G346" s="43">
        <v>13</v>
      </c>
    </row>
  </sheetData>
  <sortState ref="A4:G376">
    <sortCondition ref="F4:F376"/>
  </sortState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opLeftCell="A64" workbookViewId="0">
      <selection activeCell="F99" sqref="D99:F104"/>
    </sheetView>
  </sheetViews>
  <sheetFormatPr defaultRowHeight="15" x14ac:dyDescent="0.25"/>
  <cols>
    <col min="1" max="1" width="69" customWidth="1"/>
    <col min="2" max="2" width="11" customWidth="1"/>
    <col min="3" max="3" width="9.140625" customWidth="1"/>
    <col min="4" max="4" width="14" customWidth="1"/>
    <col min="5" max="5" width="16.42578125" customWidth="1"/>
    <col min="6" max="6" width="9.140625" customWidth="1"/>
  </cols>
  <sheetData>
    <row r="1" spans="1:6" ht="102" thickBot="1" x14ac:dyDescent="0.3">
      <c r="A1" s="84" t="s">
        <v>824</v>
      </c>
      <c r="B1" s="85" t="s">
        <v>600</v>
      </c>
      <c r="C1" s="85" t="s">
        <v>825</v>
      </c>
      <c r="D1" s="85" t="s">
        <v>2</v>
      </c>
      <c r="E1" s="85" t="s">
        <v>826</v>
      </c>
      <c r="F1" s="86" t="s">
        <v>827</v>
      </c>
    </row>
    <row r="2" spans="1:6" ht="21" thickBot="1" x14ac:dyDescent="0.35">
      <c r="A2" s="87" t="s">
        <v>828</v>
      </c>
      <c r="B2" s="88">
        <v>1</v>
      </c>
      <c r="C2" s="88" t="s">
        <v>829</v>
      </c>
      <c r="D2" s="89">
        <v>2012</v>
      </c>
      <c r="E2" s="89">
        <v>25</v>
      </c>
      <c r="F2" s="90">
        <v>8</v>
      </c>
    </row>
    <row r="3" spans="1:6" ht="21" thickBot="1" x14ac:dyDescent="0.35">
      <c r="A3" s="87" t="s">
        <v>830</v>
      </c>
      <c r="B3" s="88">
        <v>1</v>
      </c>
      <c r="C3" s="88" t="s">
        <v>829</v>
      </c>
      <c r="D3" s="89">
        <v>2012</v>
      </c>
      <c r="E3" s="89">
        <v>25</v>
      </c>
      <c r="F3" s="90">
        <v>8</v>
      </c>
    </row>
    <row r="4" spans="1:6" ht="21" thickBot="1" x14ac:dyDescent="0.35">
      <c r="A4" s="87" t="s">
        <v>831</v>
      </c>
      <c r="B4" s="88">
        <v>1</v>
      </c>
      <c r="C4" s="88" t="s">
        <v>829</v>
      </c>
      <c r="D4" s="89">
        <v>2012</v>
      </c>
      <c r="E4" s="89">
        <v>25</v>
      </c>
      <c r="F4" s="90">
        <v>8</v>
      </c>
    </row>
    <row r="5" spans="1:6" ht="21" thickBot="1" x14ac:dyDescent="0.35">
      <c r="A5" s="87" t="s">
        <v>832</v>
      </c>
      <c r="B5" s="88">
        <v>1</v>
      </c>
      <c r="C5" s="88" t="s">
        <v>829</v>
      </c>
      <c r="D5" s="89">
        <v>2012</v>
      </c>
      <c r="E5" s="89">
        <v>25</v>
      </c>
      <c r="F5" s="90">
        <v>8</v>
      </c>
    </row>
    <row r="6" spans="1:6" ht="21" thickBot="1" x14ac:dyDescent="0.35">
      <c r="A6" s="87" t="s">
        <v>833</v>
      </c>
      <c r="B6" s="88">
        <v>1</v>
      </c>
      <c r="C6" s="88" t="s">
        <v>829</v>
      </c>
      <c r="D6" s="89">
        <v>2012</v>
      </c>
      <c r="E6" s="89">
        <v>25</v>
      </c>
      <c r="F6" s="90">
        <v>8</v>
      </c>
    </row>
    <row r="7" spans="1:6" ht="21" thickBot="1" x14ac:dyDescent="0.35">
      <c r="A7" s="91" t="s">
        <v>834</v>
      </c>
      <c r="B7" s="88">
        <v>1</v>
      </c>
      <c r="C7" s="88" t="s">
        <v>829</v>
      </c>
      <c r="D7" s="89">
        <v>2012</v>
      </c>
      <c r="E7" s="89">
        <v>25</v>
      </c>
      <c r="F7" s="90">
        <v>8</v>
      </c>
    </row>
    <row r="8" spans="1:6" ht="21" thickBot="1" x14ac:dyDescent="0.35">
      <c r="A8" s="91" t="s">
        <v>835</v>
      </c>
      <c r="B8" s="88">
        <v>1</v>
      </c>
      <c r="C8" s="88" t="s">
        <v>829</v>
      </c>
      <c r="D8" s="89">
        <v>2012</v>
      </c>
      <c r="E8" s="89">
        <v>25</v>
      </c>
      <c r="F8" s="90">
        <v>8</v>
      </c>
    </row>
    <row r="9" spans="1:6" ht="21" thickBot="1" x14ac:dyDescent="0.35">
      <c r="A9" s="87" t="s">
        <v>836</v>
      </c>
      <c r="B9" s="88">
        <v>1</v>
      </c>
      <c r="C9" s="88" t="s">
        <v>829</v>
      </c>
      <c r="D9" s="89">
        <v>2012</v>
      </c>
      <c r="E9" s="89">
        <v>25</v>
      </c>
      <c r="F9" s="90">
        <v>8</v>
      </c>
    </row>
    <row r="10" spans="1:6" ht="21" thickBot="1" x14ac:dyDescent="0.35">
      <c r="A10" s="87" t="s">
        <v>837</v>
      </c>
      <c r="B10" s="88">
        <v>1</v>
      </c>
      <c r="C10" s="88" t="s">
        <v>829</v>
      </c>
      <c r="D10" s="89">
        <v>2012</v>
      </c>
      <c r="E10" s="89">
        <v>25</v>
      </c>
      <c r="F10" s="90">
        <v>8</v>
      </c>
    </row>
    <row r="11" spans="1:6" ht="21" thickBot="1" x14ac:dyDescent="0.35">
      <c r="A11" s="92" t="s">
        <v>838</v>
      </c>
      <c r="B11" s="88">
        <v>1</v>
      </c>
      <c r="C11" s="88" t="s">
        <v>829</v>
      </c>
      <c r="D11" s="88" t="s">
        <v>839</v>
      </c>
      <c r="E11" s="88" t="s">
        <v>840</v>
      </c>
      <c r="F11" s="93">
        <v>33</v>
      </c>
    </row>
    <row r="12" spans="1:6" ht="21" thickBot="1" x14ac:dyDescent="0.35">
      <c r="A12" s="87" t="s">
        <v>841</v>
      </c>
      <c r="B12" s="94">
        <v>1</v>
      </c>
      <c r="C12" s="94" t="s">
        <v>829</v>
      </c>
      <c r="D12" s="94" t="s">
        <v>839</v>
      </c>
      <c r="E12" s="94" t="s">
        <v>840</v>
      </c>
      <c r="F12" s="93">
        <v>33</v>
      </c>
    </row>
    <row r="13" spans="1:6" ht="21" thickBot="1" x14ac:dyDescent="0.35">
      <c r="A13" s="87" t="s">
        <v>842</v>
      </c>
      <c r="B13" s="94">
        <v>1</v>
      </c>
      <c r="C13" s="94" t="s">
        <v>829</v>
      </c>
      <c r="D13" s="94" t="s">
        <v>839</v>
      </c>
      <c r="E13" s="94" t="s">
        <v>840</v>
      </c>
      <c r="F13" s="93">
        <v>33</v>
      </c>
    </row>
    <row r="14" spans="1:6" ht="21" thickBot="1" x14ac:dyDescent="0.35">
      <c r="A14" s="87" t="s">
        <v>843</v>
      </c>
      <c r="B14" s="94">
        <v>1</v>
      </c>
      <c r="C14" s="94" t="s">
        <v>829</v>
      </c>
      <c r="D14" s="94" t="s">
        <v>839</v>
      </c>
      <c r="E14" s="94" t="s">
        <v>840</v>
      </c>
      <c r="F14" s="93">
        <v>33</v>
      </c>
    </row>
    <row r="15" spans="1:6" ht="21" thickBot="1" x14ac:dyDescent="0.35">
      <c r="A15" s="95" t="s">
        <v>844</v>
      </c>
      <c r="B15" s="96">
        <v>1</v>
      </c>
      <c r="C15" s="97" t="s">
        <v>829</v>
      </c>
      <c r="D15" s="96" t="s">
        <v>839</v>
      </c>
      <c r="E15" s="96" t="s">
        <v>840</v>
      </c>
      <c r="F15" s="93">
        <v>33</v>
      </c>
    </row>
    <row r="16" spans="1:6" ht="21" thickBot="1" x14ac:dyDescent="0.35">
      <c r="A16" s="95" t="s">
        <v>845</v>
      </c>
      <c r="B16" s="96">
        <v>1</v>
      </c>
      <c r="C16" s="97" t="s">
        <v>829</v>
      </c>
      <c r="D16" s="96" t="s">
        <v>839</v>
      </c>
      <c r="E16" s="96" t="s">
        <v>840</v>
      </c>
      <c r="F16" s="93">
        <v>33</v>
      </c>
    </row>
    <row r="17" spans="1:6" ht="21" thickBot="1" x14ac:dyDescent="0.35">
      <c r="A17" s="95" t="s">
        <v>846</v>
      </c>
      <c r="B17" s="96">
        <v>1</v>
      </c>
      <c r="C17" s="97" t="s">
        <v>829</v>
      </c>
      <c r="D17" s="96" t="s">
        <v>839</v>
      </c>
      <c r="E17" s="96" t="s">
        <v>840</v>
      </c>
      <c r="F17" s="93">
        <v>33</v>
      </c>
    </row>
    <row r="18" spans="1:6" ht="20.25" x14ac:dyDescent="0.3">
      <c r="A18" s="95" t="s">
        <v>847</v>
      </c>
      <c r="B18" s="96">
        <v>1</v>
      </c>
      <c r="C18" s="97" t="s">
        <v>829</v>
      </c>
      <c r="D18" s="96" t="s">
        <v>839</v>
      </c>
      <c r="E18" s="96" t="s">
        <v>840</v>
      </c>
      <c r="F18" s="93">
        <v>33</v>
      </c>
    </row>
    <row r="19" spans="1:6" ht="20.25" x14ac:dyDescent="0.3">
      <c r="A19" s="95" t="s">
        <v>848</v>
      </c>
      <c r="B19" s="96">
        <v>1</v>
      </c>
      <c r="C19" s="97" t="s">
        <v>849</v>
      </c>
      <c r="D19" s="96" t="s">
        <v>210</v>
      </c>
      <c r="E19" s="96" t="s">
        <v>840</v>
      </c>
      <c r="F19" s="98">
        <v>10</v>
      </c>
    </row>
    <row r="20" spans="1:6" ht="20.25" x14ac:dyDescent="0.3">
      <c r="A20" s="95" t="s">
        <v>850</v>
      </c>
      <c r="B20" s="96">
        <v>1</v>
      </c>
      <c r="C20" s="97" t="s">
        <v>849</v>
      </c>
      <c r="D20" s="96">
        <v>2012</v>
      </c>
      <c r="E20" s="96" t="s">
        <v>840</v>
      </c>
      <c r="F20" s="98">
        <v>10</v>
      </c>
    </row>
    <row r="21" spans="1:6" ht="20.25" x14ac:dyDescent="0.3">
      <c r="A21" s="95"/>
      <c r="B21" s="96"/>
      <c r="C21" s="97"/>
      <c r="D21" s="96"/>
      <c r="E21" s="96"/>
      <c r="F21" s="98"/>
    </row>
    <row r="22" spans="1:6" ht="20.25" x14ac:dyDescent="0.3">
      <c r="A22" s="87" t="s">
        <v>838</v>
      </c>
      <c r="B22" s="94">
        <v>2</v>
      </c>
      <c r="C22" s="94" t="s">
        <v>829</v>
      </c>
      <c r="D22" s="94" t="s">
        <v>839</v>
      </c>
      <c r="E22" s="96" t="s">
        <v>840</v>
      </c>
      <c r="F22" s="99">
        <v>35</v>
      </c>
    </row>
    <row r="23" spans="1:6" ht="20.25" x14ac:dyDescent="0.3">
      <c r="A23" s="87" t="s">
        <v>841</v>
      </c>
      <c r="B23" s="94">
        <v>2</v>
      </c>
      <c r="C23" s="94" t="s">
        <v>829</v>
      </c>
      <c r="D23" s="94" t="s">
        <v>839</v>
      </c>
      <c r="E23" s="96" t="s">
        <v>840</v>
      </c>
      <c r="F23" s="99">
        <v>35</v>
      </c>
    </row>
    <row r="24" spans="1:6" ht="20.25" x14ac:dyDescent="0.3">
      <c r="A24" s="87" t="s">
        <v>842</v>
      </c>
      <c r="B24" s="94">
        <v>2</v>
      </c>
      <c r="C24" s="94" t="s">
        <v>829</v>
      </c>
      <c r="D24" s="94" t="s">
        <v>839</v>
      </c>
      <c r="E24" s="96" t="s">
        <v>840</v>
      </c>
      <c r="F24" s="99">
        <v>35</v>
      </c>
    </row>
    <row r="25" spans="1:6" ht="20.25" x14ac:dyDescent="0.3">
      <c r="A25" s="87" t="s">
        <v>851</v>
      </c>
      <c r="B25" s="94">
        <v>2</v>
      </c>
      <c r="C25" s="94" t="s">
        <v>829</v>
      </c>
      <c r="D25" s="94">
        <v>2012</v>
      </c>
      <c r="E25" s="96">
        <v>25</v>
      </c>
      <c r="F25" s="99">
        <v>10</v>
      </c>
    </row>
    <row r="26" spans="1:6" ht="20.25" x14ac:dyDescent="0.3">
      <c r="A26" s="95" t="s">
        <v>848</v>
      </c>
      <c r="B26" s="94">
        <v>2</v>
      </c>
      <c r="C26" s="94" t="s">
        <v>849</v>
      </c>
      <c r="D26" s="94">
        <v>2012</v>
      </c>
      <c r="E26" s="96" t="s">
        <v>840</v>
      </c>
      <c r="F26" s="99">
        <v>30</v>
      </c>
    </row>
    <row r="27" spans="1:6" ht="20.25" x14ac:dyDescent="0.3">
      <c r="A27" s="95" t="s">
        <v>850</v>
      </c>
      <c r="B27" s="94">
        <v>2</v>
      </c>
      <c r="C27" s="94" t="s">
        <v>849</v>
      </c>
      <c r="D27" s="94">
        <v>2012</v>
      </c>
      <c r="E27" s="96" t="s">
        <v>840</v>
      </c>
      <c r="F27" s="99">
        <v>10</v>
      </c>
    </row>
    <row r="28" spans="1:6" ht="20.25" x14ac:dyDescent="0.3">
      <c r="A28" s="95"/>
      <c r="B28" s="94"/>
      <c r="C28" s="94"/>
      <c r="D28" s="94"/>
      <c r="E28" s="96"/>
      <c r="F28" s="99"/>
    </row>
    <row r="29" spans="1:6" ht="20.25" x14ac:dyDescent="0.3">
      <c r="A29" s="87" t="s">
        <v>828</v>
      </c>
      <c r="B29" s="96">
        <v>3</v>
      </c>
      <c r="C29" s="97" t="s">
        <v>829</v>
      </c>
      <c r="D29" s="96">
        <v>2012</v>
      </c>
      <c r="E29" s="96">
        <v>14</v>
      </c>
      <c r="F29" s="98">
        <v>25</v>
      </c>
    </row>
    <row r="30" spans="1:6" ht="20.25" x14ac:dyDescent="0.3">
      <c r="A30" s="87" t="s">
        <v>830</v>
      </c>
      <c r="B30" s="96">
        <v>3</v>
      </c>
      <c r="C30" s="97" t="s">
        <v>829</v>
      </c>
      <c r="D30" s="96">
        <v>2012</v>
      </c>
      <c r="E30" s="96">
        <v>14</v>
      </c>
      <c r="F30" s="98">
        <v>25</v>
      </c>
    </row>
    <row r="31" spans="1:6" ht="20.25" x14ac:dyDescent="0.3">
      <c r="A31" s="91" t="s">
        <v>834</v>
      </c>
      <c r="B31" s="100">
        <v>3</v>
      </c>
      <c r="C31" s="101" t="s">
        <v>829</v>
      </c>
      <c r="D31" s="96">
        <v>2012</v>
      </c>
      <c r="E31" s="96">
        <v>14</v>
      </c>
      <c r="F31" s="98">
        <v>25</v>
      </c>
    </row>
    <row r="32" spans="1:6" ht="20.25" x14ac:dyDescent="0.3">
      <c r="A32" s="91" t="s">
        <v>835</v>
      </c>
      <c r="B32" s="100">
        <v>3</v>
      </c>
      <c r="C32" s="101" t="s">
        <v>829</v>
      </c>
      <c r="D32" s="96">
        <v>2012</v>
      </c>
      <c r="E32" s="96">
        <v>14</v>
      </c>
      <c r="F32" s="98">
        <v>25</v>
      </c>
    </row>
    <row r="33" spans="1:6" ht="20.25" x14ac:dyDescent="0.3">
      <c r="A33" s="87" t="s">
        <v>836</v>
      </c>
      <c r="B33" s="96">
        <v>3</v>
      </c>
      <c r="C33" s="97" t="s">
        <v>829</v>
      </c>
      <c r="D33" s="96">
        <v>2012</v>
      </c>
      <c r="E33" s="96">
        <v>14</v>
      </c>
      <c r="F33" s="98">
        <v>25</v>
      </c>
    </row>
    <row r="34" spans="1:6" ht="20.25" x14ac:dyDescent="0.3">
      <c r="A34" s="87" t="s">
        <v>837</v>
      </c>
      <c r="B34" s="96">
        <v>3</v>
      </c>
      <c r="C34" s="97" t="s">
        <v>829</v>
      </c>
      <c r="D34" s="96">
        <v>2012</v>
      </c>
      <c r="E34" s="96">
        <v>14</v>
      </c>
      <c r="F34" s="98">
        <v>25</v>
      </c>
    </row>
    <row r="35" spans="1:6" ht="20.25" x14ac:dyDescent="0.3">
      <c r="A35" s="91" t="s">
        <v>852</v>
      </c>
      <c r="B35" s="100">
        <v>3</v>
      </c>
      <c r="C35" s="101" t="s">
        <v>853</v>
      </c>
      <c r="D35" s="96">
        <v>2012</v>
      </c>
      <c r="E35" s="96">
        <v>14</v>
      </c>
      <c r="F35" s="98">
        <v>25</v>
      </c>
    </row>
    <row r="36" spans="1:6" ht="20.25" x14ac:dyDescent="0.3">
      <c r="A36" s="91" t="s">
        <v>854</v>
      </c>
      <c r="B36" s="100">
        <v>3</v>
      </c>
      <c r="C36" s="101" t="s">
        <v>853</v>
      </c>
      <c r="D36" s="96">
        <v>2012</v>
      </c>
      <c r="E36" s="96">
        <v>14</v>
      </c>
      <c r="F36" s="98">
        <v>25</v>
      </c>
    </row>
    <row r="37" spans="1:6" ht="20.25" x14ac:dyDescent="0.3">
      <c r="A37" s="102"/>
      <c r="B37" s="100"/>
      <c r="C37" s="101"/>
      <c r="D37" s="100"/>
      <c r="E37" s="100"/>
      <c r="F37" s="103"/>
    </row>
    <row r="38" spans="1:6" ht="20.25" x14ac:dyDescent="0.3">
      <c r="A38" s="91" t="s">
        <v>828</v>
      </c>
      <c r="B38" s="100">
        <v>4</v>
      </c>
      <c r="C38" s="101" t="s">
        <v>829</v>
      </c>
      <c r="D38" s="100">
        <v>2012</v>
      </c>
      <c r="E38" s="100" t="s">
        <v>840</v>
      </c>
      <c r="F38" s="103">
        <v>39</v>
      </c>
    </row>
    <row r="39" spans="1:6" ht="20.25" x14ac:dyDescent="0.3">
      <c r="A39" s="91" t="s">
        <v>830</v>
      </c>
      <c r="B39" s="100">
        <v>4</v>
      </c>
      <c r="C39" s="101" t="s">
        <v>829</v>
      </c>
      <c r="D39" s="100">
        <v>2012</v>
      </c>
      <c r="E39" s="100" t="s">
        <v>840</v>
      </c>
      <c r="F39" s="103">
        <v>39</v>
      </c>
    </row>
    <row r="40" spans="1:6" ht="20.25" x14ac:dyDescent="0.3">
      <c r="A40" s="91" t="s">
        <v>855</v>
      </c>
      <c r="B40" s="100">
        <v>4</v>
      </c>
      <c r="C40" s="101" t="s">
        <v>829</v>
      </c>
      <c r="D40" s="100">
        <v>2012</v>
      </c>
      <c r="E40" s="100" t="s">
        <v>840</v>
      </c>
      <c r="F40" s="103">
        <v>39</v>
      </c>
    </row>
    <row r="41" spans="1:6" ht="20.25" x14ac:dyDescent="0.3">
      <c r="A41" s="91" t="s">
        <v>856</v>
      </c>
      <c r="B41" s="100">
        <v>4</v>
      </c>
      <c r="C41" s="101" t="s">
        <v>829</v>
      </c>
      <c r="D41" s="100">
        <v>2012</v>
      </c>
      <c r="E41" s="100" t="s">
        <v>840</v>
      </c>
      <c r="F41" s="103">
        <v>39</v>
      </c>
    </row>
    <row r="42" spans="1:6" ht="20.25" x14ac:dyDescent="0.3">
      <c r="A42" s="91" t="s">
        <v>834</v>
      </c>
      <c r="B42" s="100">
        <v>4</v>
      </c>
      <c r="C42" s="101" t="s">
        <v>829</v>
      </c>
      <c r="D42" s="100">
        <v>2012</v>
      </c>
      <c r="E42" s="100" t="s">
        <v>840</v>
      </c>
      <c r="F42" s="103">
        <v>39</v>
      </c>
    </row>
    <row r="43" spans="1:6" ht="20.25" x14ac:dyDescent="0.3">
      <c r="A43" s="91" t="s">
        <v>835</v>
      </c>
      <c r="B43" s="100">
        <v>4</v>
      </c>
      <c r="C43" s="101" t="s">
        <v>829</v>
      </c>
      <c r="D43" s="100">
        <v>2012</v>
      </c>
      <c r="E43" s="100" t="s">
        <v>840</v>
      </c>
      <c r="F43" s="103">
        <v>39</v>
      </c>
    </row>
    <row r="44" spans="1:6" ht="20.25" x14ac:dyDescent="0.3">
      <c r="A44" s="91" t="s">
        <v>836</v>
      </c>
      <c r="B44" s="100">
        <v>4</v>
      </c>
      <c r="C44" s="101" t="s">
        <v>829</v>
      </c>
      <c r="D44" s="100">
        <v>2012</v>
      </c>
      <c r="E44" s="100" t="s">
        <v>840</v>
      </c>
      <c r="F44" s="103">
        <v>39</v>
      </c>
    </row>
    <row r="45" spans="1:6" ht="20.25" x14ac:dyDescent="0.3">
      <c r="A45" s="91" t="s">
        <v>837</v>
      </c>
      <c r="B45" s="100">
        <v>4</v>
      </c>
      <c r="C45" s="101" t="s">
        <v>829</v>
      </c>
      <c r="D45" s="100">
        <v>2012</v>
      </c>
      <c r="E45" s="100" t="s">
        <v>840</v>
      </c>
      <c r="F45" s="103">
        <v>39</v>
      </c>
    </row>
    <row r="46" spans="1:6" ht="20.25" x14ac:dyDescent="0.3">
      <c r="A46" s="91"/>
      <c r="B46" s="100"/>
      <c r="C46" s="101"/>
      <c r="D46" s="100"/>
      <c r="E46" s="100"/>
      <c r="F46" s="103"/>
    </row>
    <row r="47" spans="1:6" ht="20.25" x14ac:dyDescent="0.3">
      <c r="A47" s="102" t="s">
        <v>857</v>
      </c>
      <c r="B47" s="100">
        <v>5</v>
      </c>
      <c r="C47" s="101" t="s">
        <v>829</v>
      </c>
      <c r="D47" s="100">
        <v>2011</v>
      </c>
      <c r="E47" s="100">
        <v>26</v>
      </c>
      <c r="F47" s="103">
        <v>13</v>
      </c>
    </row>
    <row r="48" spans="1:6" ht="20.25" x14ac:dyDescent="0.3">
      <c r="A48" s="102" t="s">
        <v>858</v>
      </c>
      <c r="B48" s="100">
        <v>5</v>
      </c>
      <c r="C48" s="101" t="s">
        <v>829</v>
      </c>
      <c r="D48" s="100">
        <v>2012</v>
      </c>
      <c r="E48" s="100" t="s">
        <v>840</v>
      </c>
      <c r="F48" s="103">
        <v>22</v>
      </c>
    </row>
    <row r="49" spans="1:6" ht="20.25" x14ac:dyDescent="0.3">
      <c r="A49" s="102" t="s">
        <v>859</v>
      </c>
      <c r="B49" s="100">
        <v>5</v>
      </c>
      <c r="C49" s="101" t="s">
        <v>829</v>
      </c>
      <c r="D49" s="100" t="s">
        <v>210</v>
      </c>
      <c r="E49" s="100" t="s">
        <v>840</v>
      </c>
      <c r="F49" s="103">
        <v>39</v>
      </c>
    </row>
    <row r="50" spans="1:6" ht="20.25" x14ac:dyDescent="0.3">
      <c r="A50" s="102" t="s">
        <v>860</v>
      </c>
      <c r="B50" s="104" t="s">
        <v>861</v>
      </c>
      <c r="C50" s="101" t="s">
        <v>829</v>
      </c>
      <c r="D50" s="100" t="s">
        <v>210</v>
      </c>
      <c r="E50" s="100" t="s">
        <v>840</v>
      </c>
      <c r="F50" s="103">
        <v>39</v>
      </c>
    </row>
    <row r="51" spans="1:6" ht="40.5" x14ac:dyDescent="0.3">
      <c r="A51" s="105" t="s">
        <v>862</v>
      </c>
      <c r="B51" s="104" t="s">
        <v>863</v>
      </c>
      <c r="C51" s="101" t="s">
        <v>829</v>
      </c>
      <c r="D51" s="100" t="s">
        <v>210</v>
      </c>
      <c r="E51" s="100" t="s">
        <v>840</v>
      </c>
      <c r="F51" s="103">
        <v>39</v>
      </c>
    </row>
    <row r="52" spans="1:6" ht="20.25" x14ac:dyDescent="0.3">
      <c r="A52" s="102"/>
      <c r="B52" s="104"/>
      <c r="C52" s="101"/>
      <c r="D52" s="100"/>
      <c r="E52" s="100"/>
      <c r="F52" s="103"/>
    </row>
    <row r="53" spans="1:6" ht="20.25" x14ac:dyDescent="0.3">
      <c r="A53" s="102"/>
      <c r="B53" s="104"/>
      <c r="C53" s="101"/>
      <c r="D53" s="100"/>
      <c r="E53" s="100"/>
      <c r="F53" s="103"/>
    </row>
    <row r="54" spans="1:6" ht="20.25" x14ac:dyDescent="0.3">
      <c r="A54" s="102"/>
      <c r="B54" s="104"/>
      <c r="C54" s="101"/>
      <c r="D54" s="100"/>
      <c r="E54" s="100"/>
      <c r="F54" s="103"/>
    </row>
    <row r="55" spans="1:6" ht="40.5" x14ac:dyDescent="0.3">
      <c r="A55" s="105" t="s">
        <v>864</v>
      </c>
      <c r="B55" s="104" t="s">
        <v>865</v>
      </c>
      <c r="C55" s="101"/>
      <c r="D55" s="100"/>
      <c r="E55" s="100"/>
      <c r="F55" s="103"/>
    </row>
    <row r="56" spans="1:6" ht="60.75" x14ac:dyDescent="0.3">
      <c r="A56" s="105" t="s">
        <v>866</v>
      </c>
      <c r="B56" s="104"/>
      <c r="C56" s="101"/>
      <c r="D56" s="100"/>
      <c r="E56" s="100"/>
      <c r="F56" s="103"/>
    </row>
    <row r="57" spans="1:6" ht="40.5" x14ac:dyDescent="0.3">
      <c r="A57" s="105" t="s">
        <v>867</v>
      </c>
      <c r="B57" s="100">
        <v>6</v>
      </c>
      <c r="C57" s="101" t="s">
        <v>829</v>
      </c>
      <c r="D57" s="100" t="s">
        <v>210</v>
      </c>
      <c r="E57" s="100" t="s">
        <v>840</v>
      </c>
      <c r="F57" s="103">
        <v>39</v>
      </c>
    </row>
    <row r="58" spans="1:6" ht="20.25" x14ac:dyDescent="0.3">
      <c r="A58" s="102" t="s">
        <v>868</v>
      </c>
      <c r="B58" s="100">
        <v>6</v>
      </c>
      <c r="C58" s="101" t="s">
        <v>849</v>
      </c>
      <c r="D58" s="100">
        <v>2007</v>
      </c>
      <c r="E58" s="100">
        <v>20</v>
      </c>
      <c r="F58" s="103">
        <v>19</v>
      </c>
    </row>
    <row r="59" spans="1:6" ht="20.25" x14ac:dyDescent="0.3">
      <c r="A59" s="95" t="s">
        <v>869</v>
      </c>
      <c r="B59" s="96">
        <v>6</v>
      </c>
      <c r="C59" s="97" t="s">
        <v>829</v>
      </c>
      <c r="D59" s="96">
        <v>2012</v>
      </c>
      <c r="E59" s="96">
        <v>27</v>
      </c>
      <c r="F59" s="98">
        <v>12</v>
      </c>
    </row>
    <row r="60" spans="1:6" ht="20.25" x14ac:dyDescent="0.3">
      <c r="A60" s="95"/>
      <c r="B60" s="96"/>
      <c r="C60" s="97"/>
      <c r="D60" s="96"/>
      <c r="E60" s="96"/>
      <c r="F60" s="98"/>
    </row>
    <row r="61" spans="1:6" ht="20.25" x14ac:dyDescent="0.3">
      <c r="A61" s="102" t="s">
        <v>870</v>
      </c>
      <c r="B61" s="100">
        <v>7</v>
      </c>
      <c r="C61" s="101" t="s">
        <v>829</v>
      </c>
      <c r="D61" s="100" t="s">
        <v>210</v>
      </c>
      <c r="E61" s="100" t="s">
        <v>840</v>
      </c>
      <c r="F61" s="103">
        <v>105</v>
      </c>
    </row>
    <row r="62" spans="1:6" ht="20.25" x14ac:dyDescent="0.3">
      <c r="A62" s="95" t="s">
        <v>871</v>
      </c>
      <c r="B62" s="96">
        <v>7</v>
      </c>
      <c r="C62" s="97" t="s">
        <v>829</v>
      </c>
      <c r="D62" s="96" t="s">
        <v>210</v>
      </c>
      <c r="E62" s="96" t="s">
        <v>840</v>
      </c>
      <c r="F62" s="98">
        <v>39</v>
      </c>
    </row>
    <row r="63" spans="1:6" ht="20.25" x14ac:dyDescent="0.3">
      <c r="A63" s="95" t="s">
        <v>872</v>
      </c>
      <c r="B63" s="96">
        <v>7</v>
      </c>
      <c r="C63" s="97" t="s">
        <v>829</v>
      </c>
      <c r="D63" s="96" t="s">
        <v>210</v>
      </c>
      <c r="E63" s="96" t="s">
        <v>840</v>
      </c>
      <c r="F63" s="98">
        <v>39</v>
      </c>
    </row>
    <row r="64" spans="1:6" ht="20.25" x14ac:dyDescent="0.3">
      <c r="A64" s="95" t="s">
        <v>873</v>
      </c>
      <c r="B64" s="96">
        <v>7</v>
      </c>
      <c r="C64" s="97" t="s">
        <v>829</v>
      </c>
      <c r="D64" s="96" t="s">
        <v>210</v>
      </c>
      <c r="E64" s="96" t="s">
        <v>840</v>
      </c>
      <c r="F64" s="98">
        <v>39</v>
      </c>
    </row>
    <row r="65" spans="1:6" ht="20.25" x14ac:dyDescent="0.3">
      <c r="A65" s="106" t="s">
        <v>874</v>
      </c>
      <c r="B65" s="100">
        <v>7</v>
      </c>
      <c r="C65" s="97" t="s">
        <v>829</v>
      </c>
      <c r="D65" s="100">
        <v>2006</v>
      </c>
      <c r="E65" s="100">
        <v>12</v>
      </c>
      <c r="F65" s="103">
        <v>27</v>
      </c>
    </row>
    <row r="66" spans="1:6" ht="20.25" x14ac:dyDescent="0.3">
      <c r="A66" s="106"/>
      <c r="B66" s="100"/>
      <c r="C66" s="97"/>
      <c r="D66" s="100"/>
      <c r="E66" s="100"/>
      <c r="F66" s="103"/>
    </row>
    <row r="67" spans="1:6" ht="20.25" x14ac:dyDescent="0.3">
      <c r="A67" s="106" t="s">
        <v>875</v>
      </c>
      <c r="B67" s="100">
        <v>8</v>
      </c>
      <c r="C67" s="97" t="s">
        <v>829</v>
      </c>
      <c r="D67" s="100">
        <v>2009</v>
      </c>
      <c r="E67" s="100">
        <v>44</v>
      </c>
      <c r="F67" s="103">
        <v>30</v>
      </c>
    </row>
    <row r="68" spans="1:6" ht="20.25" x14ac:dyDescent="0.3">
      <c r="A68" s="106" t="s">
        <v>876</v>
      </c>
      <c r="B68" s="100">
        <v>8</v>
      </c>
      <c r="C68" s="97" t="s">
        <v>829</v>
      </c>
      <c r="D68" s="96" t="s">
        <v>210</v>
      </c>
      <c r="E68" s="96" t="s">
        <v>840</v>
      </c>
      <c r="F68" s="103">
        <v>39</v>
      </c>
    </row>
    <row r="69" spans="1:6" ht="20.25" x14ac:dyDescent="0.3">
      <c r="A69" s="95" t="s">
        <v>877</v>
      </c>
      <c r="B69" s="96">
        <v>8</v>
      </c>
      <c r="C69" s="97" t="s">
        <v>829</v>
      </c>
      <c r="D69" s="96" t="s">
        <v>210</v>
      </c>
      <c r="E69" s="96" t="s">
        <v>840</v>
      </c>
      <c r="F69" s="103">
        <v>39</v>
      </c>
    </row>
    <row r="70" spans="1:6" ht="20.25" x14ac:dyDescent="0.3">
      <c r="A70" s="106" t="s">
        <v>878</v>
      </c>
      <c r="B70" s="96">
        <v>8</v>
      </c>
      <c r="C70" s="97" t="s">
        <v>829</v>
      </c>
      <c r="D70" s="96" t="s">
        <v>210</v>
      </c>
      <c r="E70" s="96" t="s">
        <v>840</v>
      </c>
      <c r="F70" s="103">
        <v>39</v>
      </c>
    </row>
    <row r="71" spans="1:6" ht="20.25" x14ac:dyDescent="0.3">
      <c r="A71" s="95" t="s">
        <v>879</v>
      </c>
      <c r="B71" s="96">
        <v>8</v>
      </c>
      <c r="C71" s="97" t="s">
        <v>829</v>
      </c>
      <c r="D71" s="96" t="s">
        <v>210</v>
      </c>
      <c r="E71" s="96" t="s">
        <v>840</v>
      </c>
      <c r="F71" s="103">
        <v>39</v>
      </c>
    </row>
    <row r="72" spans="1:6" ht="20.25" x14ac:dyDescent="0.3">
      <c r="A72" s="95" t="s">
        <v>880</v>
      </c>
      <c r="B72" s="96">
        <v>8</v>
      </c>
      <c r="C72" s="97" t="s">
        <v>829</v>
      </c>
      <c r="D72" s="96">
        <v>2009</v>
      </c>
      <c r="E72" s="96">
        <v>22</v>
      </c>
      <c r="F72" s="98">
        <v>17</v>
      </c>
    </row>
    <row r="73" spans="1:6" ht="20.25" x14ac:dyDescent="0.3">
      <c r="A73" s="95" t="s">
        <v>881</v>
      </c>
      <c r="B73" s="96">
        <v>8</v>
      </c>
      <c r="C73" s="97" t="s">
        <v>829</v>
      </c>
      <c r="D73" s="96">
        <v>2012</v>
      </c>
      <c r="E73" s="96">
        <v>14</v>
      </c>
      <c r="F73" s="98">
        <v>25</v>
      </c>
    </row>
    <row r="74" spans="1:6" ht="20.25" x14ac:dyDescent="0.3">
      <c r="A74" s="95" t="s">
        <v>882</v>
      </c>
      <c r="B74" s="96">
        <v>8</v>
      </c>
      <c r="C74" s="97" t="s">
        <v>849</v>
      </c>
      <c r="D74" s="96">
        <v>2007</v>
      </c>
      <c r="E74" s="96">
        <v>30</v>
      </c>
      <c r="F74" s="98">
        <v>9</v>
      </c>
    </row>
    <row r="75" spans="1:6" ht="20.25" x14ac:dyDescent="0.3">
      <c r="A75" s="95"/>
      <c r="B75" s="96"/>
      <c r="C75" s="97"/>
      <c r="D75" s="96"/>
      <c r="E75" s="96"/>
      <c r="F75" s="98"/>
    </row>
    <row r="76" spans="1:6" ht="40.5" x14ac:dyDescent="0.3">
      <c r="A76" s="95" t="s">
        <v>883</v>
      </c>
      <c r="B76" s="96">
        <v>9</v>
      </c>
      <c r="C76" s="97" t="s">
        <v>829</v>
      </c>
      <c r="D76" s="96" t="s">
        <v>210</v>
      </c>
      <c r="E76" s="96" t="s">
        <v>840</v>
      </c>
      <c r="F76" s="98">
        <v>45</v>
      </c>
    </row>
    <row r="77" spans="1:6" ht="20.25" x14ac:dyDescent="0.3">
      <c r="A77" s="95" t="s">
        <v>884</v>
      </c>
      <c r="B77" s="96">
        <v>9</v>
      </c>
      <c r="C77" s="97" t="s">
        <v>829</v>
      </c>
      <c r="D77" s="96" t="s">
        <v>210</v>
      </c>
      <c r="E77" s="96" t="s">
        <v>840</v>
      </c>
      <c r="F77" s="98">
        <v>45</v>
      </c>
    </row>
    <row r="78" spans="1:6" ht="20.25" x14ac:dyDescent="0.3">
      <c r="A78" s="95" t="s">
        <v>885</v>
      </c>
      <c r="B78" s="96">
        <v>9</v>
      </c>
      <c r="C78" s="97" t="s">
        <v>829</v>
      </c>
      <c r="D78" s="96" t="s">
        <v>210</v>
      </c>
      <c r="E78" s="96" t="s">
        <v>840</v>
      </c>
      <c r="F78" s="98">
        <v>45</v>
      </c>
    </row>
    <row r="79" spans="1:6" ht="20.25" x14ac:dyDescent="0.3">
      <c r="A79" s="95" t="s">
        <v>886</v>
      </c>
      <c r="B79" s="96">
        <v>9</v>
      </c>
      <c r="C79" s="97" t="s">
        <v>829</v>
      </c>
      <c r="D79" s="96" t="s">
        <v>210</v>
      </c>
      <c r="E79" s="96" t="s">
        <v>840</v>
      </c>
      <c r="F79" s="98">
        <v>45</v>
      </c>
    </row>
    <row r="80" spans="1:6" ht="20.25" x14ac:dyDescent="0.3">
      <c r="A80" s="102" t="s">
        <v>887</v>
      </c>
      <c r="B80" s="100">
        <v>9</v>
      </c>
      <c r="C80" s="101" t="s">
        <v>829</v>
      </c>
      <c r="D80" s="100" t="s">
        <v>210</v>
      </c>
      <c r="E80" s="100" t="s">
        <v>840</v>
      </c>
      <c r="F80" s="98">
        <v>45</v>
      </c>
    </row>
    <row r="81" spans="1:6" ht="20.25" x14ac:dyDescent="0.3">
      <c r="A81" s="102" t="s">
        <v>888</v>
      </c>
      <c r="B81" s="100">
        <v>9</v>
      </c>
      <c r="C81" s="101" t="s">
        <v>829</v>
      </c>
      <c r="D81" s="100" t="s">
        <v>210</v>
      </c>
      <c r="E81" s="100" t="s">
        <v>840</v>
      </c>
      <c r="F81" s="98">
        <v>45</v>
      </c>
    </row>
    <row r="82" spans="1:6" ht="20.25" x14ac:dyDescent="0.3">
      <c r="A82" s="102" t="s">
        <v>876</v>
      </c>
      <c r="B82" s="100">
        <v>9</v>
      </c>
      <c r="C82" s="101" t="s">
        <v>829</v>
      </c>
      <c r="D82" s="100" t="s">
        <v>210</v>
      </c>
      <c r="E82" s="100" t="s">
        <v>840</v>
      </c>
      <c r="F82" s="98">
        <v>45</v>
      </c>
    </row>
    <row r="83" spans="1:6" ht="20.25" x14ac:dyDescent="0.3">
      <c r="A83" s="95" t="s">
        <v>889</v>
      </c>
      <c r="B83" s="96">
        <v>9</v>
      </c>
      <c r="C83" s="97" t="s">
        <v>829</v>
      </c>
      <c r="D83" s="96" t="s">
        <v>210</v>
      </c>
      <c r="E83" s="96" t="s">
        <v>840</v>
      </c>
      <c r="F83" s="98">
        <v>45</v>
      </c>
    </row>
    <row r="84" spans="1:6" ht="20.25" x14ac:dyDescent="0.3">
      <c r="A84" s="95" t="s">
        <v>890</v>
      </c>
      <c r="B84" s="96">
        <v>9</v>
      </c>
      <c r="C84" s="97" t="s">
        <v>829</v>
      </c>
      <c r="D84" s="96" t="s">
        <v>210</v>
      </c>
      <c r="E84" s="96" t="s">
        <v>840</v>
      </c>
      <c r="F84" s="98">
        <v>45</v>
      </c>
    </row>
    <row r="85" spans="1:6" ht="20.25" x14ac:dyDescent="0.3">
      <c r="A85" s="102" t="s">
        <v>891</v>
      </c>
      <c r="B85" s="100">
        <v>9</v>
      </c>
      <c r="C85" s="101" t="s">
        <v>849</v>
      </c>
      <c r="D85" s="100">
        <v>2007</v>
      </c>
      <c r="E85" s="100">
        <v>30</v>
      </c>
      <c r="F85" s="103">
        <v>15</v>
      </c>
    </row>
    <row r="86" spans="1:6" ht="20.25" x14ac:dyDescent="0.3">
      <c r="A86" s="102"/>
      <c r="B86" s="100"/>
      <c r="C86" s="101"/>
      <c r="D86" s="100"/>
      <c r="E86" s="100"/>
      <c r="F86" s="103"/>
    </row>
    <row r="87" spans="1:6" ht="20.25" x14ac:dyDescent="0.3">
      <c r="A87" s="102" t="s">
        <v>892</v>
      </c>
      <c r="B87" s="100">
        <v>10</v>
      </c>
      <c r="C87" s="101" t="s">
        <v>829</v>
      </c>
      <c r="D87" s="100" t="s">
        <v>210</v>
      </c>
      <c r="E87" s="100" t="s">
        <v>840</v>
      </c>
      <c r="F87" s="103">
        <v>20</v>
      </c>
    </row>
    <row r="88" spans="1:6" ht="20.25" x14ac:dyDescent="0.3">
      <c r="A88" s="102" t="s">
        <v>893</v>
      </c>
      <c r="B88" s="100">
        <v>10</v>
      </c>
      <c r="C88" s="101" t="s">
        <v>829</v>
      </c>
      <c r="D88" s="100" t="s">
        <v>210</v>
      </c>
      <c r="E88" s="100" t="s">
        <v>840</v>
      </c>
      <c r="F88" s="103">
        <v>20</v>
      </c>
    </row>
    <row r="89" spans="1:6" ht="20.25" x14ac:dyDescent="0.3">
      <c r="A89" s="95" t="s">
        <v>894</v>
      </c>
      <c r="B89" s="96">
        <v>10</v>
      </c>
      <c r="C89" s="97" t="s">
        <v>829</v>
      </c>
      <c r="D89" s="100" t="s">
        <v>210</v>
      </c>
      <c r="E89" s="96" t="s">
        <v>840</v>
      </c>
      <c r="F89" s="98">
        <v>20</v>
      </c>
    </row>
    <row r="90" spans="1:6" ht="20.25" x14ac:dyDescent="0.3">
      <c r="A90" s="95" t="s">
        <v>895</v>
      </c>
      <c r="B90" s="96">
        <v>10</v>
      </c>
      <c r="C90" s="97" t="s">
        <v>829</v>
      </c>
      <c r="D90" s="96">
        <v>2011</v>
      </c>
      <c r="E90" s="96">
        <v>6</v>
      </c>
      <c r="F90" s="98">
        <v>14</v>
      </c>
    </row>
    <row r="91" spans="1:6" ht="20.25" x14ac:dyDescent="0.3">
      <c r="A91" s="95" t="s">
        <v>896</v>
      </c>
      <c r="B91" s="96">
        <v>10</v>
      </c>
      <c r="C91" s="97" t="s">
        <v>829</v>
      </c>
      <c r="D91" s="96" t="s">
        <v>210</v>
      </c>
      <c r="E91" s="96" t="s">
        <v>840</v>
      </c>
      <c r="F91" s="98">
        <v>20</v>
      </c>
    </row>
    <row r="92" spans="1:6" ht="20.25" x14ac:dyDescent="0.3">
      <c r="A92" s="95"/>
      <c r="B92" s="96"/>
      <c r="C92" s="97"/>
      <c r="D92" s="96"/>
      <c r="E92" s="96"/>
      <c r="F92" s="98"/>
    </row>
    <row r="93" spans="1:6" ht="20.25" x14ac:dyDescent="0.3">
      <c r="A93" s="95" t="s">
        <v>897</v>
      </c>
      <c r="B93" s="96">
        <v>11</v>
      </c>
      <c r="C93" s="97" t="s">
        <v>829</v>
      </c>
      <c r="D93" s="96" t="s">
        <v>210</v>
      </c>
      <c r="E93" s="96" t="s">
        <v>840</v>
      </c>
      <c r="F93" s="98">
        <v>20</v>
      </c>
    </row>
    <row r="94" spans="1:6" ht="20.25" x14ac:dyDescent="0.3">
      <c r="A94" s="95" t="s">
        <v>256</v>
      </c>
      <c r="B94" s="96">
        <v>11</v>
      </c>
      <c r="C94" s="97" t="s">
        <v>829</v>
      </c>
      <c r="D94" s="96" t="s">
        <v>210</v>
      </c>
      <c r="E94" s="96" t="s">
        <v>840</v>
      </c>
      <c r="F94" s="98">
        <v>20</v>
      </c>
    </row>
    <row r="95" spans="1:6" ht="20.25" x14ac:dyDescent="0.3">
      <c r="A95" s="95"/>
      <c r="B95" s="96"/>
      <c r="C95" s="97"/>
      <c r="D95" s="96"/>
      <c r="E95" s="96"/>
      <c r="F95" s="98"/>
    </row>
    <row r="96" spans="1:6" ht="20.25" x14ac:dyDescent="0.3">
      <c r="A96" s="95"/>
      <c r="B96" s="96"/>
      <c r="C96" s="97"/>
      <c r="D96" s="96"/>
      <c r="E96" s="96"/>
      <c r="F96" s="98"/>
    </row>
    <row r="97" spans="1:6" ht="20.25" x14ac:dyDescent="0.3">
      <c r="A97" s="95" t="s">
        <v>898</v>
      </c>
      <c r="B97" s="96">
        <v>10</v>
      </c>
      <c r="C97" s="97" t="s">
        <v>849</v>
      </c>
      <c r="D97" s="96" t="s">
        <v>210</v>
      </c>
      <c r="E97" s="96" t="s">
        <v>840</v>
      </c>
      <c r="F97" s="98">
        <v>5</v>
      </c>
    </row>
    <row r="98" spans="1:6" ht="20.25" x14ac:dyDescent="0.3">
      <c r="A98" s="95" t="s">
        <v>899</v>
      </c>
      <c r="B98" s="96">
        <v>10</v>
      </c>
      <c r="C98" s="97" t="s">
        <v>849</v>
      </c>
      <c r="D98" s="96" t="s">
        <v>210</v>
      </c>
      <c r="E98" s="96" t="s">
        <v>840</v>
      </c>
      <c r="F98" s="98">
        <v>5</v>
      </c>
    </row>
    <row r="99" spans="1:6" ht="21" thickBot="1" x14ac:dyDescent="0.35">
      <c r="A99" s="107" t="s">
        <v>900</v>
      </c>
      <c r="B99" s="108">
        <v>11</v>
      </c>
      <c r="C99" s="109" t="s">
        <v>829</v>
      </c>
      <c r="D99" s="100" t="s">
        <v>210</v>
      </c>
      <c r="E99" s="100" t="s">
        <v>840</v>
      </c>
      <c r="F99" s="110">
        <v>20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A4" sqref="A4:A53"/>
    </sheetView>
  </sheetViews>
  <sheetFormatPr defaultRowHeight="15" x14ac:dyDescent="0.25"/>
  <cols>
    <col min="2" max="2" width="6.5703125" customWidth="1"/>
    <col min="3" max="3" width="19" customWidth="1"/>
    <col min="4" max="4" width="19.5703125" customWidth="1"/>
    <col min="7" max="7" width="5.42578125" customWidth="1"/>
    <col min="8" max="8" width="6.140625" customWidth="1"/>
  </cols>
  <sheetData>
    <row r="1" spans="1:9" x14ac:dyDescent="0.25">
      <c r="B1" t="s">
        <v>914</v>
      </c>
    </row>
    <row r="3" spans="1:9" x14ac:dyDescent="0.25">
      <c r="B3" s="4" t="s">
        <v>236</v>
      </c>
      <c r="C3" s="4" t="s">
        <v>1</v>
      </c>
      <c r="D3" s="4" t="s">
        <v>910</v>
      </c>
      <c r="E3" s="4" t="s">
        <v>912</v>
      </c>
      <c r="F3" s="4" t="s">
        <v>911</v>
      </c>
      <c r="G3" s="4" t="s">
        <v>600</v>
      </c>
      <c r="H3" s="4" t="s">
        <v>913</v>
      </c>
      <c r="I3" s="10" t="s">
        <v>916</v>
      </c>
    </row>
    <row r="4" spans="1:9" ht="15.75" x14ac:dyDescent="0.25">
      <c r="A4">
        <v>1</v>
      </c>
      <c r="B4" s="43">
        <v>491</v>
      </c>
      <c r="C4" s="43" t="s">
        <v>219</v>
      </c>
      <c r="D4" s="43" t="s">
        <v>327</v>
      </c>
      <c r="E4" s="43">
        <v>2006</v>
      </c>
      <c r="F4" s="43" t="s">
        <v>511</v>
      </c>
      <c r="G4" s="43">
        <v>1</v>
      </c>
      <c r="H4" s="57">
        <v>10</v>
      </c>
    </row>
    <row r="5" spans="1:9" ht="15.75" x14ac:dyDescent="0.25">
      <c r="A5">
        <v>2</v>
      </c>
      <c r="B5" s="43">
        <v>539</v>
      </c>
      <c r="C5" s="76" t="s">
        <v>219</v>
      </c>
      <c r="D5" s="43" t="s">
        <v>218</v>
      </c>
      <c r="E5" s="43">
        <v>2007</v>
      </c>
      <c r="F5" s="55" t="s">
        <v>511</v>
      </c>
      <c r="G5" s="43">
        <v>1</v>
      </c>
      <c r="H5" s="57">
        <v>7</v>
      </c>
    </row>
    <row r="6" spans="1:9" ht="15.75" x14ac:dyDescent="0.25">
      <c r="A6">
        <v>3</v>
      </c>
      <c r="B6" s="43">
        <v>561</v>
      </c>
      <c r="C6" s="43" t="s">
        <v>475</v>
      </c>
      <c r="D6" s="43" t="s">
        <v>347</v>
      </c>
      <c r="E6" s="43">
        <v>2007</v>
      </c>
      <c r="F6" s="43" t="s">
        <v>511</v>
      </c>
      <c r="G6" s="43">
        <v>1</v>
      </c>
      <c r="H6" s="57">
        <v>20</v>
      </c>
    </row>
    <row r="7" spans="1:9" ht="15.75" x14ac:dyDescent="0.25">
      <c r="A7">
        <v>4</v>
      </c>
      <c r="B7" s="43">
        <v>567</v>
      </c>
      <c r="C7" s="76" t="s">
        <v>328</v>
      </c>
      <c r="D7" s="43" t="s">
        <v>268</v>
      </c>
      <c r="E7" s="43">
        <v>2007</v>
      </c>
      <c r="F7" s="43" t="s">
        <v>511</v>
      </c>
      <c r="G7" s="43">
        <v>1</v>
      </c>
      <c r="H7" s="57">
        <v>15</v>
      </c>
    </row>
    <row r="8" spans="1:9" ht="15.75" x14ac:dyDescent="0.25">
      <c r="A8">
        <v>5</v>
      </c>
      <c r="B8" s="43">
        <v>582</v>
      </c>
      <c r="C8" s="74" t="s">
        <v>221</v>
      </c>
      <c r="D8" s="43" t="s">
        <v>220</v>
      </c>
      <c r="E8" s="59">
        <v>2008</v>
      </c>
      <c r="F8" s="43" t="s">
        <v>511</v>
      </c>
      <c r="G8" s="43">
        <v>1</v>
      </c>
      <c r="H8" s="59">
        <v>50</v>
      </c>
    </row>
    <row r="9" spans="1:9" ht="15.75" x14ac:dyDescent="0.25">
      <c r="A9">
        <v>6</v>
      </c>
      <c r="B9" s="43">
        <v>585</v>
      </c>
      <c r="C9" s="76" t="s">
        <v>229</v>
      </c>
      <c r="D9" s="43" t="s">
        <v>349</v>
      </c>
      <c r="E9" s="43">
        <v>2009</v>
      </c>
      <c r="F9" s="43" t="s">
        <v>511</v>
      </c>
      <c r="G9" s="43">
        <v>1</v>
      </c>
      <c r="H9" s="57">
        <v>30</v>
      </c>
    </row>
    <row r="10" spans="1:9" ht="15.75" x14ac:dyDescent="0.25">
      <c r="A10">
        <v>7</v>
      </c>
      <c r="B10" s="43">
        <v>630</v>
      </c>
      <c r="C10" s="76" t="s">
        <v>219</v>
      </c>
      <c r="D10" s="43" t="s">
        <v>218</v>
      </c>
      <c r="E10" s="61">
        <v>2009</v>
      </c>
      <c r="F10" s="43" t="s">
        <v>511</v>
      </c>
      <c r="G10" s="43">
        <v>1</v>
      </c>
      <c r="H10" s="61">
        <v>18</v>
      </c>
    </row>
    <row r="11" spans="1:9" ht="15.75" x14ac:dyDescent="0.25">
      <c r="A11">
        <v>8</v>
      </c>
      <c r="B11" s="43">
        <v>662</v>
      </c>
      <c r="C11" s="76" t="s">
        <v>269</v>
      </c>
      <c r="D11" s="43" t="s">
        <v>268</v>
      </c>
      <c r="E11" s="43">
        <v>2009</v>
      </c>
      <c r="F11" s="43" t="s">
        <v>511</v>
      </c>
      <c r="G11" s="43">
        <v>1</v>
      </c>
      <c r="H11" s="57">
        <v>18</v>
      </c>
    </row>
    <row r="12" spans="1:9" ht="15.75" x14ac:dyDescent="0.25">
      <c r="A12">
        <v>9</v>
      </c>
      <c r="B12" s="43">
        <v>436</v>
      </c>
      <c r="C12" s="43" t="s">
        <v>118</v>
      </c>
      <c r="D12" s="43" t="s">
        <v>22</v>
      </c>
      <c r="E12" s="43">
        <v>2005</v>
      </c>
      <c r="F12" s="43" t="s">
        <v>504</v>
      </c>
      <c r="G12" s="43">
        <v>2</v>
      </c>
      <c r="H12" s="57">
        <v>50</v>
      </c>
    </row>
    <row r="13" spans="1:9" ht="15.75" x14ac:dyDescent="0.25">
      <c r="A13">
        <v>10</v>
      </c>
      <c r="B13" s="43">
        <v>437</v>
      </c>
      <c r="C13" s="74" t="s">
        <v>239</v>
      </c>
      <c r="D13" s="43" t="s">
        <v>560</v>
      </c>
      <c r="E13" s="43">
        <v>2005</v>
      </c>
      <c r="F13" s="43" t="s">
        <v>502</v>
      </c>
      <c r="G13" s="43">
        <v>2</v>
      </c>
      <c r="H13" s="43">
        <v>50</v>
      </c>
    </row>
    <row r="14" spans="1:9" ht="15.75" x14ac:dyDescent="0.25">
      <c r="A14">
        <v>11</v>
      </c>
      <c r="B14" s="43">
        <v>485</v>
      </c>
      <c r="C14" s="43" t="s">
        <v>122</v>
      </c>
      <c r="D14" s="43" t="s">
        <v>34</v>
      </c>
      <c r="E14" s="43">
        <v>2006</v>
      </c>
      <c r="F14" s="43" t="s">
        <v>502</v>
      </c>
      <c r="G14" s="43">
        <v>2</v>
      </c>
      <c r="H14" s="43">
        <v>58</v>
      </c>
    </row>
    <row r="15" spans="1:9" ht="15.75" x14ac:dyDescent="0.25">
      <c r="A15">
        <v>12</v>
      </c>
      <c r="B15" s="43">
        <v>518</v>
      </c>
      <c r="C15" s="43" t="s">
        <v>121</v>
      </c>
      <c r="D15" s="43" t="s">
        <v>32</v>
      </c>
      <c r="E15" s="43">
        <v>2006</v>
      </c>
      <c r="F15" s="43" t="s">
        <v>502</v>
      </c>
      <c r="G15" s="43">
        <v>2</v>
      </c>
      <c r="H15" s="43">
        <v>58</v>
      </c>
    </row>
    <row r="16" spans="1:9" ht="15.75" x14ac:dyDescent="0.25">
      <c r="A16">
        <v>13</v>
      </c>
      <c r="B16" s="43">
        <v>572</v>
      </c>
      <c r="C16" s="74" t="s">
        <v>245</v>
      </c>
      <c r="D16" s="43" t="s">
        <v>246</v>
      </c>
      <c r="E16" s="43">
        <v>2007</v>
      </c>
      <c r="F16" s="43" t="s">
        <v>511</v>
      </c>
      <c r="G16" s="43">
        <v>2</v>
      </c>
      <c r="H16" s="43">
        <v>15</v>
      </c>
    </row>
    <row r="17" spans="1:8" ht="15.75" x14ac:dyDescent="0.25">
      <c r="A17">
        <v>14</v>
      </c>
      <c r="B17" s="43">
        <v>575</v>
      </c>
      <c r="C17" s="74" t="s">
        <v>242</v>
      </c>
      <c r="D17" s="43" t="s">
        <v>348</v>
      </c>
      <c r="E17" s="43">
        <v>2007</v>
      </c>
      <c r="F17" s="43" t="s">
        <v>511</v>
      </c>
      <c r="G17" s="43">
        <v>2</v>
      </c>
      <c r="H17" s="43">
        <v>15</v>
      </c>
    </row>
    <row r="18" spans="1:8" ht="15.75" x14ac:dyDescent="0.25">
      <c r="A18">
        <v>15</v>
      </c>
      <c r="B18" s="43">
        <v>584</v>
      </c>
      <c r="C18" s="74" t="s">
        <v>224</v>
      </c>
      <c r="D18" s="43" t="s">
        <v>223</v>
      </c>
      <c r="E18" s="43">
        <v>2008</v>
      </c>
      <c r="F18" s="43" t="s">
        <v>511</v>
      </c>
      <c r="G18" s="43">
        <v>2</v>
      </c>
      <c r="H18" s="43">
        <v>20</v>
      </c>
    </row>
    <row r="19" spans="1:8" ht="15.75" x14ac:dyDescent="0.25">
      <c r="A19">
        <v>16</v>
      </c>
      <c r="B19" s="43">
        <v>595</v>
      </c>
      <c r="C19" s="74" t="s">
        <v>248</v>
      </c>
      <c r="D19" s="43" t="s">
        <v>247</v>
      </c>
      <c r="E19" s="43">
        <v>2008</v>
      </c>
      <c r="F19" s="43" t="s">
        <v>506</v>
      </c>
      <c r="G19" s="43">
        <v>2</v>
      </c>
      <c r="H19" s="43">
        <v>50</v>
      </c>
    </row>
    <row r="20" spans="1:8" ht="15.75" x14ac:dyDescent="0.25">
      <c r="A20">
        <v>17</v>
      </c>
      <c r="B20" s="43">
        <v>628</v>
      </c>
      <c r="C20" s="43" t="s">
        <v>117</v>
      </c>
      <c r="D20" s="43" t="s">
        <v>352</v>
      </c>
      <c r="E20" s="43">
        <v>2009</v>
      </c>
      <c r="F20" s="43" t="s">
        <v>511</v>
      </c>
      <c r="G20" s="43">
        <v>2</v>
      </c>
      <c r="H20" s="43">
        <v>63</v>
      </c>
    </row>
    <row r="21" spans="1:8" ht="15.75" x14ac:dyDescent="0.25">
      <c r="A21">
        <v>18</v>
      </c>
      <c r="B21" s="43">
        <v>453</v>
      </c>
      <c r="C21" s="43" t="s">
        <v>117</v>
      </c>
      <c r="D21" s="43" t="s">
        <v>43</v>
      </c>
      <c r="E21" s="43">
        <v>2005</v>
      </c>
      <c r="F21" s="43" t="s">
        <v>511</v>
      </c>
      <c r="G21" s="43">
        <v>4</v>
      </c>
      <c r="H21" s="43">
        <v>38</v>
      </c>
    </row>
    <row r="22" spans="1:8" ht="15.75" x14ac:dyDescent="0.25">
      <c r="A22">
        <v>19</v>
      </c>
      <c r="B22" s="43">
        <v>455</v>
      </c>
      <c r="C22" s="74" t="s">
        <v>229</v>
      </c>
      <c r="D22" s="43" t="s">
        <v>21</v>
      </c>
      <c r="E22" s="54">
        <v>2005</v>
      </c>
      <c r="F22" s="43" t="s">
        <v>511</v>
      </c>
      <c r="G22" s="43">
        <v>4</v>
      </c>
      <c r="H22" s="43">
        <v>36</v>
      </c>
    </row>
    <row r="23" spans="1:8" ht="15.75" x14ac:dyDescent="0.25">
      <c r="A23">
        <v>20</v>
      </c>
      <c r="B23" s="43">
        <v>483</v>
      </c>
      <c r="C23" s="74" t="s">
        <v>252</v>
      </c>
      <c r="D23" s="43" t="s">
        <v>234</v>
      </c>
      <c r="E23" s="54">
        <v>2005</v>
      </c>
      <c r="F23" s="43" t="s">
        <v>511</v>
      </c>
      <c r="G23" s="43">
        <v>4</v>
      </c>
      <c r="H23" s="54">
        <v>25</v>
      </c>
    </row>
    <row r="24" spans="1:8" ht="15.75" x14ac:dyDescent="0.25">
      <c r="A24">
        <v>21</v>
      </c>
      <c r="B24" s="43">
        <v>484</v>
      </c>
      <c r="C24" s="74" t="s">
        <v>224</v>
      </c>
      <c r="D24" s="43" t="s">
        <v>321</v>
      </c>
      <c r="E24" s="54">
        <v>2005</v>
      </c>
      <c r="F24" s="43" t="s">
        <v>511</v>
      </c>
      <c r="G24" s="43">
        <v>4</v>
      </c>
      <c r="H24" s="43">
        <v>20</v>
      </c>
    </row>
    <row r="25" spans="1:8" ht="15.75" x14ac:dyDescent="0.25">
      <c r="A25">
        <v>22</v>
      </c>
      <c r="B25" s="43">
        <v>529</v>
      </c>
      <c r="C25" s="74" t="s">
        <v>224</v>
      </c>
      <c r="D25" s="43" t="s">
        <v>253</v>
      </c>
      <c r="E25" s="54">
        <v>2006</v>
      </c>
      <c r="F25" s="43" t="s">
        <v>511</v>
      </c>
      <c r="G25" s="43">
        <v>4</v>
      </c>
      <c r="H25" s="43">
        <v>15</v>
      </c>
    </row>
    <row r="26" spans="1:8" ht="15.75" x14ac:dyDescent="0.25">
      <c r="A26">
        <v>23</v>
      </c>
      <c r="B26" s="43">
        <v>442</v>
      </c>
      <c r="C26" s="43" t="s">
        <v>123</v>
      </c>
      <c r="D26" s="43" t="s">
        <v>52</v>
      </c>
      <c r="E26" s="43">
        <v>2005</v>
      </c>
      <c r="F26" s="43" t="s">
        <v>506</v>
      </c>
      <c r="G26" s="43">
        <v>5</v>
      </c>
      <c r="H26" s="43">
        <v>50</v>
      </c>
    </row>
    <row r="27" spans="1:8" ht="15.75" x14ac:dyDescent="0.25">
      <c r="A27">
        <v>24</v>
      </c>
      <c r="B27" s="43">
        <v>443</v>
      </c>
      <c r="C27" s="43" t="s">
        <v>128</v>
      </c>
      <c r="D27" s="43" t="s">
        <v>48</v>
      </c>
      <c r="E27" s="43">
        <v>2005</v>
      </c>
      <c r="F27" s="43" t="s">
        <v>507</v>
      </c>
      <c r="G27" s="43">
        <v>5</v>
      </c>
      <c r="H27" s="43">
        <v>50</v>
      </c>
    </row>
    <row r="28" spans="1:8" ht="15.75" x14ac:dyDescent="0.25">
      <c r="A28">
        <v>25</v>
      </c>
      <c r="B28" s="43">
        <v>441</v>
      </c>
      <c r="C28" s="43" t="s">
        <v>140</v>
      </c>
      <c r="D28" s="43" t="s">
        <v>59</v>
      </c>
      <c r="E28" s="43">
        <v>2005</v>
      </c>
      <c r="F28" s="43" t="s">
        <v>506</v>
      </c>
      <c r="G28" s="43">
        <v>6</v>
      </c>
      <c r="H28" s="43">
        <v>60</v>
      </c>
    </row>
    <row r="29" spans="1:8" ht="15.75" x14ac:dyDescent="0.25">
      <c r="A29">
        <v>26</v>
      </c>
      <c r="B29" s="43">
        <v>462</v>
      </c>
      <c r="C29" s="43" t="s">
        <v>276</v>
      </c>
      <c r="D29" s="43" t="s">
        <v>67</v>
      </c>
      <c r="E29" s="43">
        <v>2005</v>
      </c>
      <c r="F29" s="43" t="s">
        <v>511</v>
      </c>
      <c r="G29" s="43">
        <v>6</v>
      </c>
      <c r="H29" s="43">
        <v>5</v>
      </c>
    </row>
    <row r="30" spans="1:8" ht="15.75" x14ac:dyDescent="0.25">
      <c r="A30">
        <v>27</v>
      </c>
      <c r="B30" s="43">
        <v>463</v>
      </c>
      <c r="C30" s="43" t="s">
        <v>278</v>
      </c>
      <c r="D30" s="43" t="s">
        <v>279</v>
      </c>
      <c r="E30" s="43">
        <v>2005</v>
      </c>
      <c r="F30" s="43" t="s">
        <v>511</v>
      </c>
      <c r="G30" s="43">
        <v>6</v>
      </c>
      <c r="H30" s="43">
        <v>5</v>
      </c>
    </row>
    <row r="31" spans="1:8" ht="15.75" x14ac:dyDescent="0.25">
      <c r="A31">
        <v>28</v>
      </c>
      <c r="B31" s="43">
        <v>450</v>
      </c>
      <c r="C31" s="43" t="s">
        <v>392</v>
      </c>
      <c r="D31" s="43" t="s">
        <v>280</v>
      </c>
      <c r="E31" s="43">
        <v>2005</v>
      </c>
      <c r="F31" s="43" t="s">
        <v>510</v>
      </c>
      <c r="G31" s="43">
        <v>7</v>
      </c>
      <c r="H31" s="43">
        <v>20</v>
      </c>
    </row>
    <row r="32" spans="1:8" ht="15.75" x14ac:dyDescent="0.25">
      <c r="A32">
        <v>29</v>
      </c>
      <c r="B32" s="43">
        <v>464</v>
      </c>
      <c r="C32" s="43" t="s">
        <v>150</v>
      </c>
      <c r="D32" s="43" t="s">
        <v>67</v>
      </c>
      <c r="E32" s="43">
        <v>2005</v>
      </c>
      <c r="F32" s="43" t="s">
        <v>511</v>
      </c>
      <c r="G32" s="43">
        <v>7</v>
      </c>
      <c r="H32" s="43">
        <v>5</v>
      </c>
    </row>
    <row r="33" spans="1:8" ht="15.75" x14ac:dyDescent="0.25">
      <c r="A33">
        <v>30</v>
      </c>
      <c r="B33" s="43">
        <v>480</v>
      </c>
      <c r="C33" s="43" t="s">
        <v>148</v>
      </c>
      <c r="D33" s="43" t="s">
        <v>21</v>
      </c>
      <c r="E33" s="43">
        <v>2005</v>
      </c>
      <c r="F33" s="43" t="s">
        <v>511</v>
      </c>
      <c r="G33" s="43">
        <v>7</v>
      </c>
      <c r="H33" s="43">
        <v>20</v>
      </c>
    </row>
    <row r="34" spans="1:8" ht="15.75" x14ac:dyDescent="0.25">
      <c r="A34">
        <v>31</v>
      </c>
      <c r="B34" s="43">
        <v>482</v>
      </c>
      <c r="C34" s="43" t="s">
        <v>149</v>
      </c>
      <c r="D34" s="43" t="s">
        <v>60</v>
      </c>
      <c r="E34" s="43">
        <v>2005</v>
      </c>
      <c r="F34" s="43" t="s">
        <v>511</v>
      </c>
      <c r="G34" s="43">
        <v>7</v>
      </c>
      <c r="H34" s="43">
        <v>10</v>
      </c>
    </row>
    <row r="35" spans="1:8" ht="15.75" x14ac:dyDescent="0.25">
      <c r="A35">
        <v>32</v>
      </c>
      <c r="B35" s="43">
        <v>434</v>
      </c>
      <c r="C35" s="43" t="s">
        <v>145</v>
      </c>
      <c r="D35" s="43" t="s">
        <v>64</v>
      </c>
      <c r="E35" s="43">
        <v>2005</v>
      </c>
      <c r="F35" s="43" t="s">
        <v>502</v>
      </c>
      <c r="G35" s="43">
        <v>8</v>
      </c>
      <c r="H35" s="43">
        <v>46</v>
      </c>
    </row>
    <row r="36" spans="1:8" ht="15.75" x14ac:dyDescent="0.25">
      <c r="A36">
        <v>33</v>
      </c>
      <c r="B36" s="43">
        <v>461</v>
      </c>
      <c r="C36" s="43" t="s">
        <v>163</v>
      </c>
      <c r="D36" s="43" t="s">
        <v>67</v>
      </c>
      <c r="E36" s="43">
        <v>2005</v>
      </c>
      <c r="F36" s="43" t="s">
        <v>511</v>
      </c>
      <c r="G36" s="43">
        <v>8</v>
      </c>
      <c r="H36" s="43">
        <v>12</v>
      </c>
    </row>
    <row r="37" spans="1:8" ht="15.75" x14ac:dyDescent="0.25">
      <c r="A37">
        <v>34</v>
      </c>
      <c r="B37" s="43">
        <v>466</v>
      </c>
      <c r="C37" s="43" t="s">
        <v>162</v>
      </c>
      <c r="D37" s="43" t="s">
        <v>60</v>
      </c>
      <c r="E37" s="43">
        <v>2005</v>
      </c>
      <c r="F37" s="43" t="s">
        <v>511</v>
      </c>
      <c r="G37" s="43">
        <v>8</v>
      </c>
      <c r="H37" s="43">
        <v>20</v>
      </c>
    </row>
    <row r="38" spans="1:8" ht="15.75" x14ac:dyDescent="0.25">
      <c r="A38">
        <v>35</v>
      </c>
      <c r="B38" s="43">
        <v>479</v>
      </c>
      <c r="C38" s="43" t="s">
        <v>148</v>
      </c>
      <c r="D38" s="43" t="s">
        <v>21</v>
      </c>
      <c r="E38" s="43">
        <v>2005</v>
      </c>
      <c r="F38" s="43" t="s">
        <v>511</v>
      </c>
      <c r="G38" s="43">
        <v>8</v>
      </c>
      <c r="H38" s="59">
        <v>20</v>
      </c>
    </row>
    <row r="39" spans="1:8" ht="15.75" x14ac:dyDescent="0.25">
      <c r="A39">
        <v>36</v>
      </c>
      <c r="B39" s="43">
        <v>444</v>
      </c>
      <c r="C39" s="43" t="s">
        <v>153</v>
      </c>
      <c r="D39" s="43" t="s">
        <v>18</v>
      </c>
      <c r="E39" s="43">
        <v>2005</v>
      </c>
      <c r="F39" s="43" t="s">
        <v>502</v>
      </c>
      <c r="G39" s="43">
        <v>9</v>
      </c>
      <c r="H39" s="43">
        <v>60</v>
      </c>
    </row>
    <row r="40" spans="1:8" ht="15.75" x14ac:dyDescent="0.25">
      <c r="A40">
        <v>37</v>
      </c>
      <c r="B40" s="43">
        <v>470</v>
      </c>
      <c r="C40" s="43" t="s">
        <v>163</v>
      </c>
      <c r="D40" s="43" t="s">
        <v>335</v>
      </c>
      <c r="E40" s="43">
        <v>2005</v>
      </c>
      <c r="F40" s="43" t="s">
        <v>511</v>
      </c>
      <c r="G40" s="43">
        <v>9</v>
      </c>
      <c r="H40" s="43">
        <v>25</v>
      </c>
    </row>
    <row r="41" spans="1:8" ht="15.75" x14ac:dyDescent="0.25">
      <c r="A41">
        <v>38</v>
      </c>
      <c r="B41" s="43">
        <v>481</v>
      </c>
      <c r="C41" s="43" t="s">
        <v>207</v>
      </c>
      <c r="D41" s="43" t="s">
        <v>341</v>
      </c>
      <c r="E41" s="43">
        <v>2005</v>
      </c>
      <c r="F41" s="43" t="s">
        <v>511</v>
      </c>
      <c r="G41" s="43">
        <v>9</v>
      </c>
      <c r="H41" s="43">
        <v>25</v>
      </c>
    </row>
    <row r="42" spans="1:8" ht="15.75" x14ac:dyDescent="0.25">
      <c r="A42">
        <v>39</v>
      </c>
      <c r="B42" s="43">
        <v>432</v>
      </c>
      <c r="C42" s="43" t="s">
        <v>301</v>
      </c>
      <c r="D42" s="43" t="s">
        <v>18</v>
      </c>
      <c r="E42" s="43">
        <v>2005</v>
      </c>
      <c r="F42" s="43" t="s">
        <v>502</v>
      </c>
      <c r="G42" s="43">
        <v>10</v>
      </c>
      <c r="H42" s="43">
        <v>90</v>
      </c>
    </row>
    <row r="43" spans="1:8" ht="15.75" x14ac:dyDescent="0.25">
      <c r="A43">
        <v>40</v>
      </c>
      <c r="B43" s="43">
        <v>458</v>
      </c>
      <c r="C43" s="43" t="s">
        <v>292</v>
      </c>
      <c r="D43" s="43" t="s">
        <v>478</v>
      </c>
      <c r="E43" s="43">
        <v>2005</v>
      </c>
      <c r="F43" s="43" t="s">
        <v>511</v>
      </c>
      <c r="G43" s="43">
        <v>10</v>
      </c>
      <c r="H43" s="43">
        <v>10</v>
      </c>
    </row>
    <row r="44" spans="1:8" ht="15.75" x14ac:dyDescent="0.25">
      <c r="A44">
        <v>41</v>
      </c>
      <c r="B44" s="43">
        <v>459</v>
      </c>
      <c r="C44" s="43" t="s">
        <v>312</v>
      </c>
      <c r="D44" s="43" t="s">
        <v>21</v>
      </c>
      <c r="E44" s="43">
        <v>2005</v>
      </c>
      <c r="F44" s="43" t="s">
        <v>511</v>
      </c>
      <c r="G44" s="43">
        <v>10</v>
      </c>
      <c r="H44" s="43">
        <v>32</v>
      </c>
    </row>
    <row r="45" spans="1:8" ht="15.75" x14ac:dyDescent="0.25">
      <c r="A45">
        <v>42</v>
      </c>
      <c r="B45" s="43">
        <v>460</v>
      </c>
      <c r="C45" s="43" t="s">
        <v>314</v>
      </c>
      <c r="D45" s="43" t="s">
        <v>67</v>
      </c>
      <c r="E45" s="43">
        <v>2005</v>
      </c>
      <c r="F45" s="43" t="s">
        <v>511</v>
      </c>
      <c r="G45" s="43">
        <v>10</v>
      </c>
      <c r="H45" s="43">
        <v>10</v>
      </c>
    </row>
    <row r="46" spans="1:8" ht="15.75" x14ac:dyDescent="0.25">
      <c r="A46">
        <v>43</v>
      </c>
      <c r="B46" s="43">
        <v>477</v>
      </c>
      <c r="C46" s="74" t="s">
        <v>169</v>
      </c>
      <c r="D46" s="43" t="s">
        <v>63</v>
      </c>
      <c r="E46" s="59">
        <v>2005</v>
      </c>
      <c r="F46" s="43" t="s">
        <v>502</v>
      </c>
      <c r="G46" s="75">
        <v>10</v>
      </c>
      <c r="H46" s="59">
        <v>30</v>
      </c>
    </row>
    <row r="47" spans="1:8" ht="15.75" x14ac:dyDescent="0.25">
      <c r="A47">
        <v>44</v>
      </c>
      <c r="B47" s="43">
        <v>478</v>
      </c>
      <c r="C47" s="43" t="s">
        <v>144</v>
      </c>
      <c r="D47" s="43" t="s">
        <v>63</v>
      </c>
      <c r="E47" s="43">
        <v>2006</v>
      </c>
      <c r="F47" s="43" t="s">
        <v>506</v>
      </c>
      <c r="G47" s="43">
        <v>10</v>
      </c>
      <c r="H47" s="59">
        <v>49</v>
      </c>
    </row>
    <row r="48" spans="1:8" ht="15.75" x14ac:dyDescent="0.25">
      <c r="A48">
        <v>45</v>
      </c>
      <c r="B48" s="43">
        <v>433</v>
      </c>
      <c r="C48" s="43" t="s">
        <v>317</v>
      </c>
      <c r="D48" s="43" t="s">
        <v>316</v>
      </c>
      <c r="E48" s="43">
        <v>2005</v>
      </c>
      <c r="F48" s="43" t="s">
        <v>502</v>
      </c>
      <c r="G48" s="43">
        <v>11</v>
      </c>
      <c r="H48" s="43">
        <v>43</v>
      </c>
    </row>
    <row r="49" spans="1:8" ht="15.75" x14ac:dyDescent="0.25">
      <c r="A49">
        <v>46</v>
      </c>
      <c r="B49" s="43">
        <v>446</v>
      </c>
      <c r="C49" s="43" t="s">
        <v>184</v>
      </c>
      <c r="D49" s="43" t="s">
        <v>208</v>
      </c>
      <c r="E49" s="43">
        <v>2005</v>
      </c>
      <c r="F49" s="43" t="s">
        <v>509</v>
      </c>
      <c r="G49" s="43">
        <v>11</v>
      </c>
      <c r="H49" s="43">
        <v>70</v>
      </c>
    </row>
    <row r="50" spans="1:8" ht="15.75" x14ac:dyDescent="0.25">
      <c r="A50">
        <v>47</v>
      </c>
      <c r="B50" s="43">
        <v>456</v>
      </c>
      <c r="C50" s="74" t="s">
        <v>319</v>
      </c>
      <c r="D50" s="43" t="s">
        <v>230</v>
      </c>
      <c r="E50" s="59">
        <v>2005</v>
      </c>
      <c r="F50" s="43" t="s">
        <v>511</v>
      </c>
      <c r="G50" s="43">
        <v>11</v>
      </c>
      <c r="H50" s="58">
        <v>26</v>
      </c>
    </row>
    <row r="51" spans="1:8" ht="15.75" x14ac:dyDescent="0.25">
      <c r="A51">
        <v>48</v>
      </c>
      <c r="B51" s="43">
        <v>471</v>
      </c>
      <c r="C51" s="74" t="s">
        <v>300</v>
      </c>
      <c r="D51" s="43" t="s">
        <v>21</v>
      </c>
      <c r="E51" s="59">
        <v>2005</v>
      </c>
      <c r="F51" s="43" t="s">
        <v>511</v>
      </c>
      <c r="G51" s="43">
        <v>11</v>
      </c>
      <c r="H51" s="59">
        <v>30</v>
      </c>
    </row>
    <row r="52" spans="1:8" ht="31.5" x14ac:dyDescent="0.25">
      <c r="A52">
        <v>49</v>
      </c>
      <c r="B52" s="43">
        <v>517</v>
      </c>
      <c r="C52" s="74" t="s">
        <v>300</v>
      </c>
      <c r="D52" s="43" t="s">
        <v>21</v>
      </c>
      <c r="E52" s="59">
        <v>2006</v>
      </c>
      <c r="F52" s="59" t="s">
        <v>511</v>
      </c>
      <c r="G52" s="43">
        <v>11</v>
      </c>
      <c r="H52" s="59">
        <v>20</v>
      </c>
    </row>
    <row r="53" spans="1:8" ht="15.75" x14ac:dyDescent="0.25">
      <c r="A53">
        <v>50</v>
      </c>
      <c r="B53" s="43">
        <v>580</v>
      </c>
      <c r="C53" s="74" t="s">
        <v>300</v>
      </c>
      <c r="D53" s="43" t="s">
        <v>21</v>
      </c>
      <c r="E53" s="59">
        <v>2007</v>
      </c>
      <c r="F53" s="43" t="s">
        <v>511</v>
      </c>
      <c r="G53" s="43">
        <v>11</v>
      </c>
      <c r="H53" s="59">
        <v>25</v>
      </c>
    </row>
    <row r="54" spans="1:8" x14ac:dyDescent="0.25">
      <c r="H54">
        <f>SUM(H4:H53)</f>
        <v>1549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7"/>
  <sheetViews>
    <sheetView workbookViewId="0">
      <selection activeCell="J20" sqref="J20"/>
    </sheetView>
  </sheetViews>
  <sheetFormatPr defaultRowHeight="15" x14ac:dyDescent="0.25"/>
  <cols>
    <col min="1" max="1" width="6.42578125" customWidth="1"/>
    <col min="2" max="2" width="20.7109375" customWidth="1"/>
    <col min="3" max="3" width="14.7109375" customWidth="1"/>
    <col min="4" max="4" width="9.28515625" bestFit="1" customWidth="1"/>
    <col min="6" max="6" width="4.85546875" customWidth="1"/>
    <col min="7" max="7" width="6.5703125" customWidth="1"/>
    <col min="8" max="8" width="9.85546875" customWidth="1"/>
    <col min="9" max="9" width="9.5703125" customWidth="1"/>
    <col min="10" max="10" width="23" customWidth="1"/>
    <col min="11" max="11" width="10.42578125" customWidth="1"/>
    <col min="12" max="12" width="13.7109375" customWidth="1"/>
  </cols>
  <sheetData>
    <row r="1" spans="1:12" x14ac:dyDescent="0.25">
      <c r="A1" t="s">
        <v>591</v>
      </c>
    </row>
    <row r="3" spans="1:12" x14ac:dyDescent="0.25">
      <c r="A3" s="79" t="s">
        <v>236</v>
      </c>
      <c r="B3" s="79" t="s">
        <v>340</v>
      </c>
      <c r="C3" s="79" t="s">
        <v>545</v>
      </c>
      <c r="D3" s="79" t="s">
        <v>476</v>
      </c>
      <c r="E3" s="79" t="s">
        <v>486</v>
      </c>
      <c r="F3" s="79" t="s">
        <v>398</v>
      </c>
      <c r="G3" s="193" t="s">
        <v>330</v>
      </c>
      <c r="H3" s="192" t="s">
        <v>487</v>
      </c>
      <c r="I3" s="192" t="s">
        <v>488</v>
      </c>
      <c r="J3" s="192" t="s">
        <v>541</v>
      </c>
      <c r="K3" s="192" t="s">
        <v>489</v>
      </c>
      <c r="L3" s="79"/>
    </row>
    <row r="4" spans="1:12" x14ac:dyDescent="0.25">
      <c r="A4" s="79">
        <v>465</v>
      </c>
      <c r="B4" s="79" t="s">
        <v>549</v>
      </c>
      <c r="C4" s="79" t="s">
        <v>492</v>
      </c>
      <c r="D4" s="79">
        <v>2004</v>
      </c>
      <c r="E4" s="79" t="s">
        <v>511</v>
      </c>
      <c r="F4" s="79">
        <v>0</v>
      </c>
      <c r="G4" s="79">
        <v>1</v>
      </c>
      <c r="H4" s="197">
        <v>58</v>
      </c>
      <c r="I4" s="197">
        <f t="shared" ref="I4:I35" si="0">G4*H4</f>
        <v>58</v>
      </c>
      <c r="J4" s="192" t="s">
        <v>561</v>
      </c>
      <c r="K4" s="192"/>
      <c r="L4" s="79" t="s">
        <v>909</v>
      </c>
    </row>
    <row r="5" spans="1:12" x14ac:dyDescent="0.25">
      <c r="A5" s="79">
        <v>467</v>
      </c>
      <c r="B5" s="79" t="s">
        <v>480</v>
      </c>
      <c r="C5" s="79" t="s">
        <v>481</v>
      </c>
      <c r="D5" s="79">
        <v>2005</v>
      </c>
      <c r="E5" s="79" t="s">
        <v>511</v>
      </c>
      <c r="F5" s="79">
        <v>0</v>
      </c>
      <c r="G5" s="79">
        <v>1</v>
      </c>
      <c r="H5" s="197">
        <v>55</v>
      </c>
      <c r="I5" s="197">
        <f t="shared" si="0"/>
        <v>55</v>
      </c>
      <c r="J5" s="192" t="s">
        <v>562</v>
      </c>
      <c r="K5" s="192"/>
      <c r="L5" s="79" t="s">
        <v>909</v>
      </c>
    </row>
    <row r="6" spans="1:12" x14ac:dyDescent="0.25">
      <c r="A6" s="79">
        <v>468</v>
      </c>
      <c r="B6" s="79" t="s">
        <v>482</v>
      </c>
      <c r="C6" s="79" t="s">
        <v>483</v>
      </c>
      <c r="D6" s="79">
        <v>2005</v>
      </c>
      <c r="E6" s="79" t="s">
        <v>511</v>
      </c>
      <c r="F6" s="79">
        <v>0</v>
      </c>
      <c r="G6" s="79">
        <v>1</v>
      </c>
      <c r="H6" s="197">
        <v>30.5</v>
      </c>
      <c r="I6" s="197">
        <f t="shared" si="0"/>
        <v>30.5</v>
      </c>
      <c r="J6" s="192" t="s">
        <v>562</v>
      </c>
      <c r="K6" s="192"/>
      <c r="L6" s="79" t="s">
        <v>909</v>
      </c>
    </row>
    <row r="7" spans="1:12" x14ac:dyDescent="0.25">
      <c r="A7" s="79">
        <v>469</v>
      </c>
      <c r="B7" s="79" t="s">
        <v>484</v>
      </c>
      <c r="C7" s="79" t="s">
        <v>485</v>
      </c>
      <c r="D7" s="79">
        <v>2004</v>
      </c>
      <c r="E7" s="79" t="s">
        <v>511</v>
      </c>
      <c r="F7" s="79">
        <v>0</v>
      </c>
      <c r="G7" s="79">
        <v>1</v>
      </c>
      <c r="H7" s="197">
        <v>30</v>
      </c>
      <c r="I7" s="197">
        <f t="shared" si="0"/>
        <v>30</v>
      </c>
      <c r="J7" s="192" t="s">
        <v>562</v>
      </c>
      <c r="K7" s="192"/>
      <c r="L7" s="79" t="s">
        <v>909</v>
      </c>
    </row>
    <row r="8" spans="1:12" x14ac:dyDescent="0.25">
      <c r="A8" s="79">
        <v>472</v>
      </c>
      <c r="B8" s="12" t="s">
        <v>491</v>
      </c>
      <c r="C8" s="79" t="s">
        <v>391</v>
      </c>
      <c r="D8" s="14">
        <v>2005</v>
      </c>
      <c r="E8" s="79" t="s">
        <v>511</v>
      </c>
      <c r="F8" s="79">
        <v>0</v>
      </c>
      <c r="G8" s="14">
        <v>2</v>
      </c>
      <c r="H8" s="197">
        <v>74.8</v>
      </c>
      <c r="I8" s="197">
        <f t="shared" si="0"/>
        <v>149.6</v>
      </c>
      <c r="J8" s="192" t="s">
        <v>564</v>
      </c>
      <c r="K8" s="192" t="s">
        <v>329</v>
      </c>
      <c r="L8" s="79" t="s">
        <v>909</v>
      </c>
    </row>
    <row r="9" spans="1:12" x14ac:dyDescent="0.25">
      <c r="A9" s="79">
        <v>473</v>
      </c>
      <c r="B9" s="12" t="s">
        <v>491</v>
      </c>
      <c r="C9" s="79" t="s">
        <v>492</v>
      </c>
      <c r="D9" s="14">
        <v>2005</v>
      </c>
      <c r="E9" s="79" t="s">
        <v>511</v>
      </c>
      <c r="F9" s="79">
        <v>0</v>
      </c>
      <c r="G9" s="14">
        <v>2</v>
      </c>
      <c r="H9" s="197">
        <v>64.900000000000006</v>
      </c>
      <c r="I9" s="197">
        <f t="shared" si="0"/>
        <v>129.80000000000001</v>
      </c>
      <c r="J9" s="192" t="s">
        <v>564</v>
      </c>
      <c r="K9" s="192" t="s">
        <v>329</v>
      </c>
      <c r="L9" s="79" t="s">
        <v>909</v>
      </c>
    </row>
    <row r="10" spans="1:12" x14ac:dyDescent="0.25">
      <c r="A10" s="79">
        <v>474</v>
      </c>
      <c r="B10" s="12" t="s">
        <v>493</v>
      </c>
      <c r="C10" s="79" t="s">
        <v>494</v>
      </c>
      <c r="D10" s="14">
        <v>2005</v>
      </c>
      <c r="E10" s="79" t="s">
        <v>511</v>
      </c>
      <c r="F10" s="79">
        <v>0</v>
      </c>
      <c r="G10" s="14">
        <v>2</v>
      </c>
      <c r="H10" s="197">
        <v>56</v>
      </c>
      <c r="I10" s="197">
        <f t="shared" si="0"/>
        <v>112</v>
      </c>
      <c r="J10" s="192" t="s">
        <v>564</v>
      </c>
      <c r="K10" s="192" t="s">
        <v>329</v>
      </c>
      <c r="L10" s="79" t="s">
        <v>909</v>
      </c>
    </row>
    <row r="11" spans="1:12" x14ac:dyDescent="0.25">
      <c r="A11" s="79">
        <v>475</v>
      </c>
      <c r="B11" s="12" t="s">
        <v>491</v>
      </c>
      <c r="C11" s="79" t="s">
        <v>495</v>
      </c>
      <c r="D11" s="14">
        <v>2005</v>
      </c>
      <c r="E11" s="79" t="s">
        <v>511</v>
      </c>
      <c r="F11" s="79">
        <v>0</v>
      </c>
      <c r="G11" s="14">
        <v>2</v>
      </c>
      <c r="H11" s="197">
        <v>79.75</v>
      </c>
      <c r="I11" s="197">
        <f t="shared" si="0"/>
        <v>159.5</v>
      </c>
      <c r="J11" s="192" t="s">
        <v>564</v>
      </c>
      <c r="K11" s="192" t="s">
        <v>329</v>
      </c>
      <c r="L11" s="79" t="s">
        <v>909</v>
      </c>
    </row>
    <row r="12" spans="1:12" x14ac:dyDescent="0.25">
      <c r="A12" s="79">
        <v>476</v>
      </c>
      <c r="B12" s="12" t="s">
        <v>496</v>
      </c>
      <c r="C12" s="79" t="s">
        <v>497</v>
      </c>
      <c r="D12" s="14">
        <v>2005</v>
      </c>
      <c r="E12" s="79" t="s">
        <v>511</v>
      </c>
      <c r="F12" s="79">
        <v>0</v>
      </c>
      <c r="G12" s="14">
        <v>10</v>
      </c>
      <c r="H12" s="197">
        <v>70</v>
      </c>
      <c r="I12" s="197">
        <f t="shared" si="0"/>
        <v>700</v>
      </c>
      <c r="J12" s="192" t="s">
        <v>564</v>
      </c>
      <c r="K12" s="192" t="s">
        <v>329</v>
      </c>
      <c r="L12" s="79" t="s">
        <v>909</v>
      </c>
    </row>
    <row r="13" spans="1:12" x14ac:dyDescent="0.25">
      <c r="A13" s="79">
        <v>522</v>
      </c>
      <c r="B13" s="12" t="s">
        <v>501</v>
      </c>
      <c r="C13" s="79" t="s">
        <v>498</v>
      </c>
      <c r="D13" s="14">
        <v>2006</v>
      </c>
      <c r="E13" s="79" t="s">
        <v>511</v>
      </c>
      <c r="F13" s="79">
        <v>0</v>
      </c>
      <c r="G13" s="14">
        <v>1</v>
      </c>
      <c r="H13" s="197">
        <v>241.4</v>
      </c>
      <c r="I13" s="197">
        <f t="shared" si="0"/>
        <v>241.4</v>
      </c>
      <c r="J13" s="192"/>
      <c r="K13" s="192" t="s">
        <v>329</v>
      </c>
      <c r="L13" s="79" t="s">
        <v>909</v>
      </c>
    </row>
    <row r="14" spans="1:12" x14ac:dyDescent="0.25">
      <c r="A14" s="79">
        <v>523</v>
      </c>
      <c r="B14" s="12" t="s">
        <v>501</v>
      </c>
      <c r="C14" s="79" t="s">
        <v>498</v>
      </c>
      <c r="D14" s="14">
        <v>2006</v>
      </c>
      <c r="E14" s="79" t="s">
        <v>511</v>
      </c>
      <c r="F14" s="79">
        <v>0</v>
      </c>
      <c r="G14" s="14">
        <v>1</v>
      </c>
      <c r="H14" s="197">
        <v>241.4</v>
      </c>
      <c r="I14" s="197">
        <f t="shared" si="0"/>
        <v>241.4</v>
      </c>
      <c r="J14" s="192"/>
      <c r="K14" s="192" t="s">
        <v>329</v>
      </c>
      <c r="L14" s="79" t="s">
        <v>909</v>
      </c>
    </row>
    <row r="15" spans="1:12" x14ac:dyDescent="0.25">
      <c r="A15" s="79">
        <v>524</v>
      </c>
      <c r="B15" s="12" t="s">
        <v>501</v>
      </c>
      <c r="C15" s="79" t="s">
        <v>498</v>
      </c>
      <c r="D15" s="14">
        <v>2006</v>
      </c>
      <c r="E15" s="79" t="s">
        <v>511</v>
      </c>
      <c r="F15" s="79">
        <v>0</v>
      </c>
      <c r="G15" s="14">
        <v>1</v>
      </c>
      <c r="H15" s="197">
        <v>241.4</v>
      </c>
      <c r="I15" s="197">
        <f t="shared" si="0"/>
        <v>241.4</v>
      </c>
      <c r="J15" s="192"/>
      <c r="K15" s="192" t="s">
        <v>329</v>
      </c>
      <c r="L15" s="79" t="s">
        <v>909</v>
      </c>
    </row>
    <row r="16" spans="1:12" x14ac:dyDescent="0.25">
      <c r="A16" s="79">
        <v>525</v>
      </c>
      <c r="B16" s="12" t="s">
        <v>501</v>
      </c>
      <c r="C16" s="79" t="s">
        <v>498</v>
      </c>
      <c r="D16" s="14">
        <v>2006</v>
      </c>
      <c r="E16" s="79" t="s">
        <v>511</v>
      </c>
      <c r="F16" s="79">
        <v>0</v>
      </c>
      <c r="G16" s="14">
        <v>1</v>
      </c>
      <c r="H16" s="197">
        <v>241.4</v>
      </c>
      <c r="I16" s="197">
        <f t="shared" si="0"/>
        <v>241.4</v>
      </c>
      <c r="J16" s="192"/>
      <c r="K16" s="192" t="s">
        <v>329</v>
      </c>
      <c r="L16" s="79" t="s">
        <v>909</v>
      </c>
    </row>
    <row r="17" spans="1:12" x14ac:dyDescent="0.25">
      <c r="A17" s="79">
        <v>530</v>
      </c>
      <c r="B17" s="12" t="s">
        <v>500</v>
      </c>
      <c r="C17" s="79" t="s">
        <v>550</v>
      </c>
      <c r="D17" s="193">
        <v>2006</v>
      </c>
      <c r="E17" s="79" t="s">
        <v>511</v>
      </c>
      <c r="F17" s="79">
        <v>0</v>
      </c>
      <c r="G17" s="79">
        <v>2</v>
      </c>
      <c r="H17" s="197">
        <v>100</v>
      </c>
      <c r="I17" s="197">
        <f t="shared" si="0"/>
        <v>200</v>
      </c>
      <c r="J17" s="194">
        <v>39246</v>
      </c>
      <c r="K17" s="192" t="s">
        <v>329</v>
      </c>
      <c r="L17" s="4" t="s">
        <v>909</v>
      </c>
    </row>
    <row r="18" spans="1:12" x14ac:dyDescent="0.25">
      <c r="A18" s="79">
        <v>540</v>
      </c>
      <c r="B18" s="11" t="s">
        <v>516</v>
      </c>
      <c r="C18" s="79" t="s">
        <v>515</v>
      </c>
      <c r="D18" s="79">
        <v>2007</v>
      </c>
      <c r="E18" s="192" t="s">
        <v>511</v>
      </c>
      <c r="F18" s="79">
        <v>0</v>
      </c>
      <c r="G18" s="17">
        <v>11</v>
      </c>
      <c r="H18" s="197">
        <v>51</v>
      </c>
      <c r="I18" s="197">
        <f t="shared" si="0"/>
        <v>561</v>
      </c>
      <c r="J18" s="194">
        <v>39359</v>
      </c>
      <c r="K18" s="192"/>
      <c r="L18" s="79"/>
    </row>
    <row r="19" spans="1:12" x14ac:dyDescent="0.25">
      <c r="A19" s="79">
        <v>541</v>
      </c>
      <c r="B19" s="11" t="s">
        <v>516</v>
      </c>
      <c r="C19" s="79" t="s">
        <v>515</v>
      </c>
      <c r="D19" s="79">
        <v>2007</v>
      </c>
      <c r="E19" s="192" t="s">
        <v>511</v>
      </c>
      <c r="F19" s="79">
        <v>0</v>
      </c>
      <c r="G19" s="17">
        <v>11</v>
      </c>
      <c r="H19" s="197">
        <v>51</v>
      </c>
      <c r="I19" s="197">
        <f t="shared" si="0"/>
        <v>561</v>
      </c>
      <c r="J19" s="194">
        <v>39359</v>
      </c>
      <c r="K19" s="192"/>
      <c r="L19" s="79"/>
    </row>
    <row r="20" spans="1:12" x14ac:dyDescent="0.25">
      <c r="A20" s="79">
        <v>542</v>
      </c>
      <c r="B20" s="11" t="s">
        <v>516</v>
      </c>
      <c r="C20" s="79" t="s">
        <v>515</v>
      </c>
      <c r="D20" s="79">
        <v>2007</v>
      </c>
      <c r="E20" s="192" t="s">
        <v>511</v>
      </c>
      <c r="F20" s="79">
        <v>0</v>
      </c>
      <c r="G20" s="17">
        <v>11</v>
      </c>
      <c r="H20" s="197">
        <v>51</v>
      </c>
      <c r="I20" s="197">
        <f t="shared" si="0"/>
        <v>561</v>
      </c>
      <c r="J20" s="194">
        <v>39359</v>
      </c>
      <c r="K20" s="192"/>
      <c r="L20" s="79"/>
    </row>
    <row r="21" spans="1:12" x14ac:dyDescent="0.25">
      <c r="A21" s="79">
        <v>543</v>
      </c>
      <c r="B21" s="11" t="s">
        <v>517</v>
      </c>
      <c r="C21" s="79" t="s">
        <v>515</v>
      </c>
      <c r="D21" s="79">
        <v>2007</v>
      </c>
      <c r="E21" s="192" t="s">
        <v>511</v>
      </c>
      <c r="F21" s="79">
        <v>0</v>
      </c>
      <c r="G21" s="17">
        <v>11</v>
      </c>
      <c r="H21" s="197">
        <v>51</v>
      </c>
      <c r="I21" s="197">
        <f t="shared" si="0"/>
        <v>561</v>
      </c>
      <c r="J21" s="194">
        <v>39359</v>
      </c>
      <c r="K21" s="192"/>
      <c r="L21" s="79"/>
    </row>
    <row r="22" spans="1:12" x14ac:dyDescent="0.25">
      <c r="A22" s="79">
        <v>566</v>
      </c>
      <c r="B22" s="79" t="s">
        <v>533</v>
      </c>
      <c r="C22" s="79" t="s">
        <v>551</v>
      </c>
      <c r="D22" s="79">
        <v>2007</v>
      </c>
      <c r="E22" s="79" t="s">
        <v>531</v>
      </c>
      <c r="F22" s="79">
        <v>0</v>
      </c>
      <c r="G22" s="79">
        <v>4</v>
      </c>
      <c r="H22" s="197">
        <v>40</v>
      </c>
      <c r="I22" s="197">
        <f t="shared" si="0"/>
        <v>160</v>
      </c>
      <c r="J22" s="194">
        <v>39518</v>
      </c>
      <c r="K22" s="192"/>
      <c r="L22" s="79"/>
    </row>
    <row r="23" spans="1:12" x14ac:dyDescent="0.25">
      <c r="A23" s="79">
        <v>568</v>
      </c>
      <c r="B23" s="11" t="s">
        <v>520</v>
      </c>
      <c r="C23" s="79" t="s">
        <v>521</v>
      </c>
      <c r="D23" s="79">
        <v>2005</v>
      </c>
      <c r="E23" s="79" t="s">
        <v>522</v>
      </c>
      <c r="F23" s="79">
        <v>0</v>
      </c>
      <c r="G23" s="17">
        <v>1</v>
      </c>
      <c r="H23" s="197">
        <v>150</v>
      </c>
      <c r="I23" s="197">
        <f t="shared" si="0"/>
        <v>150</v>
      </c>
      <c r="J23" s="194">
        <v>39518</v>
      </c>
      <c r="K23" s="192"/>
      <c r="L23" s="79" t="s">
        <v>909</v>
      </c>
    </row>
    <row r="24" spans="1:12" x14ac:dyDescent="0.25">
      <c r="A24" s="79">
        <v>593</v>
      </c>
      <c r="B24" s="79" t="s">
        <v>255</v>
      </c>
      <c r="C24" s="79" t="s">
        <v>524</v>
      </c>
      <c r="D24" s="79">
        <v>2007</v>
      </c>
      <c r="E24" s="79" t="s">
        <v>511</v>
      </c>
      <c r="F24" s="79">
        <v>0</v>
      </c>
      <c r="G24" s="79">
        <v>8</v>
      </c>
      <c r="H24" s="197">
        <v>39</v>
      </c>
      <c r="I24" s="197">
        <f t="shared" si="0"/>
        <v>312</v>
      </c>
      <c r="J24" s="194">
        <v>39700</v>
      </c>
      <c r="K24" s="192"/>
      <c r="L24" s="79"/>
    </row>
    <row r="25" spans="1:12" x14ac:dyDescent="0.25">
      <c r="A25" s="79">
        <v>594</v>
      </c>
      <c r="B25" s="79" t="s">
        <v>525</v>
      </c>
      <c r="C25" s="79" t="s">
        <v>54</v>
      </c>
      <c r="D25" s="79">
        <v>2007</v>
      </c>
      <c r="E25" s="79" t="s">
        <v>511</v>
      </c>
      <c r="F25" s="79">
        <v>0</v>
      </c>
      <c r="G25" s="79">
        <v>1</v>
      </c>
      <c r="H25" s="197">
        <v>280</v>
      </c>
      <c r="I25" s="197">
        <f t="shared" si="0"/>
        <v>280</v>
      </c>
      <c r="J25" s="194">
        <v>39700</v>
      </c>
      <c r="K25" s="192"/>
      <c r="L25" s="79"/>
    </row>
    <row r="26" spans="1:12" x14ac:dyDescent="0.25">
      <c r="A26" s="79">
        <v>614</v>
      </c>
      <c r="B26" s="79" t="s">
        <v>552</v>
      </c>
      <c r="C26" s="79" t="s">
        <v>526</v>
      </c>
      <c r="D26" s="79">
        <v>2008</v>
      </c>
      <c r="E26" s="79" t="s">
        <v>502</v>
      </c>
      <c r="F26" s="79">
        <v>0</v>
      </c>
      <c r="G26" s="79">
        <v>1</v>
      </c>
      <c r="H26" s="197">
        <v>102.1</v>
      </c>
      <c r="I26" s="197">
        <f t="shared" si="0"/>
        <v>102.1</v>
      </c>
      <c r="J26" s="194">
        <v>39713</v>
      </c>
      <c r="K26" s="192"/>
      <c r="L26" s="79"/>
    </row>
    <row r="27" spans="1:12" x14ac:dyDescent="0.25">
      <c r="A27" s="79">
        <v>615</v>
      </c>
      <c r="B27" s="79" t="s">
        <v>527</v>
      </c>
      <c r="C27" s="79" t="s">
        <v>528</v>
      </c>
      <c r="D27" s="79">
        <v>2008</v>
      </c>
      <c r="E27" s="79" t="s">
        <v>502</v>
      </c>
      <c r="F27" s="79">
        <v>0</v>
      </c>
      <c r="G27" s="79">
        <v>1</v>
      </c>
      <c r="H27" s="197">
        <v>82.6</v>
      </c>
      <c r="I27" s="197">
        <f t="shared" si="0"/>
        <v>82.6</v>
      </c>
      <c r="J27" s="194">
        <v>39713</v>
      </c>
      <c r="K27" s="192"/>
      <c r="L27" s="79"/>
    </row>
    <row r="28" spans="1:12" ht="14.25" customHeight="1" x14ac:dyDescent="0.25">
      <c r="A28" s="79">
        <v>675</v>
      </c>
      <c r="B28" s="12" t="s">
        <v>229</v>
      </c>
      <c r="C28" s="79" t="s">
        <v>535</v>
      </c>
      <c r="D28" s="193">
        <v>2008</v>
      </c>
      <c r="E28" s="193" t="s">
        <v>511</v>
      </c>
      <c r="F28" s="79">
        <v>0</v>
      </c>
      <c r="G28" s="79">
        <v>27</v>
      </c>
      <c r="H28" s="197">
        <v>30</v>
      </c>
      <c r="I28" s="197">
        <f t="shared" si="0"/>
        <v>810</v>
      </c>
      <c r="J28" s="194">
        <v>40247</v>
      </c>
      <c r="K28" s="192"/>
      <c r="L28" s="79"/>
    </row>
    <row r="29" spans="1:12" x14ac:dyDescent="0.25">
      <c r="A29" s="79">
        <v>708</v>
      </c>
      <c r="B29" s="79" t="s">
        <v>537</v>
      </c>
      <c r="C29" s="79" t="s">
        <v>553</v>
      </c>
      <c r="D29" s="79">
        <v>2010</v>
      </c>
      <c r="E29" s="79" t="s">
        <v>511</v>
      </c>
      <c r="F29" s="79">
        <v>0</v>
      </c>
      <c r="G29" s="79">
        <v>30</v>
      </c>
      <c r="H29" s="197">
        <v>120</v>
      </c>
      <c r="I29" s="197">
        <f t="shared" si="0"/>
        <v>3600</v>
      </c>
      <c r="J29" s="192" t="s">
        <v>572</v>
      </c>
      <c r="K29" s="192"/>
      <c r="L29" s="79"/>
    </row>
    <row r="30" spans="1:12" x14ac:dyDescent="0.25">
      <c r="A30" s="79">
        <v>711</v>
      </c>
      <c r="B30" s="193" t="s">
        <v>577</v>
      </c>
      <c r="C30" s="79" t="s">
        <v>538</v>
      </c>
      <c r="D30" s="193">
        <v>2010</v>
      </c>
      <c r="E30" s="79" t="s">
        <v>511</v>
      </c>
      <c r="F30" s="79">
        <v>0</v>
      </c>
      <c r="G30" s="79">
        <v>100</v>
      </c>
      <c r="H30" s="197">
        <v>93</v>
      </c>
      <c r="I30" s="197">
        <f t="shared" si="0"/>
        <v>9300</v>
      </c>
      <c r="J30" s="192" t="s">
        <v>573</v>
      </c>
      <c r="K30" s="192"/>
      <c r="L30" s="79"/>
    </row>
    <row r="31" spans="1:12" x14ac:dyDescent="0.25">
      <c r="A31" s="79">
        <v>712</v>
      </c>
      <c r="B31" s="193" t="s">
        <v>539</v>
      </c>
      <c r="C31" s="79" t="s">
        <v>540</v>
      </c>
      <c r="D31" s="193">
        <v>2010</v>
      </c>
      <c r="E31" s="79" t="s">
        <v>503</v>
      </c>
      <c r="F31" s="79">
        <v>0</v>
      </c>
      <c r="G31" s="79">
        <v>50</v>
      </c>
      <c r="H31" s="197">
        <v>180</v>
      </c>
      <c r="I31" s="197">
        <f t="shared" si="0"/>
        <v>9000</v>
      </c>
      <c r="J31" s="192" t="s">
        <v>573</v>
      </c>
      <c r="K31" s="192"/>
      <c r="L31" s="79"/>
    </row>
    <row r="32" spans="1:12" x14ac:dyDescent="0.25">
      <c r="A32" s="79">
        <v>805</v>
      </c>
      <c r="B32" s="79" t="s">
        <v>533</v>
      </c>
      <c r="C32" s="79" t="s">
        <v>558</v>
      </c>
      <c r="D32" s="79">
        <v>2012</v>
      </c>
      <c r="E32" s="79" t="s">
        <v>531</v>
      </c>
      <c r="F32" s="79">
        <v>0</v>
      </c>
      <c r="G32" s="79">
        <v>14</v>
      </c>
      <c r="H32" s="79">
        <v>218</v>
      </c>
      <c r="I32" s="79">
        <f t="shared" si="0"/>
        <v>3052</v>
      </c>
      <c r="J32" s="79" t="s">
        <v>589</v>
      </c>
      <c r="K32" s="79" t="s">
        <v>329</v>
      </c>
      <c r="L32" s="79"/>
    </row>
    <row r="33" spans="1:12" x14ac:dyDescent="0.25">
      <c r="A33" s="79">
        <v>438</v>
      </c>
      <c r="B33" s="79" t="s">
        <v>123</v>
      </c>
      <c r="C33" s="79" t="s">
        <v>266</v>
      </c>
      <c r="D33" s="79">
        <v>2005</v>
      </c>
      <c r="E33" s="79" t="s">
        <v>502</v>
      </c>
      <c r="F33" s="79">
        <v>1</v>
      </c>
      <c r="G33" s="17">
        <v>50</v>
      </c>
      <c r="H33" s="197">
        <v>71.36</v>
      </c>
      <c r="I33" s="197">
        <f t="shared" si="0"/>
        <v>3568</v>
      </c>
      <c r="J33" s="198">
        <v>38609</v>
      </c>
      <c r="K33" s="192" t="s">
        <v>490</v>
      </c>
      <c r="L33" s="79" t="s">
        <v>909</v>
      </c>
    </row>
    <row r="34" spans="1:12" x14ac:dyDescent="0.25">
      <c r="A34" s="79">
        <v>445</v>
      </c>
      <c r="B34" s="79" t="s">
        <v>546</v>
      </c>
      <c r="C34" s="79" t="s">
        <v>477</v>
      </c>
      <c r="D34" s="79">
        <v>2005</v>
      </c>
      <c r="E34" s="79" t="s">
        <v>508</v>
      </c>
      <c r="F34" s="79">
        <v>1</v>
      </c>
      <c r="G34" s="79">
        <v>42</v>
      </c>
      <c r="H34" s="197">
        <v>66.510000000000005</v>
      </c>
      <c r="I34" s="197">
        <f t="shared" si="0"/>
        <v>2793.42</v>
      </c>
      <c r="J34" s="79" t="s">
        <v>543</v>
      </c>
      <c r="K34" s="192" t="s">
        <v>329</v>
      </c>
      <c r="L34" s="79" t="s">
        <v>909</v>
      </c>
    </row>
    <row r="35" spans="1:12" x14ac:dyDescent="0.25">
      <c r="A35" s="79">
        <v>491</v>
      </c>
      <c r="B35" s="79" t="s">
        <v>219</v>
      </c>
      <c r="C35" s="79" t="s">
        <v>327</v>
      </c>
      <c r="D35" s="79">
        <v>2006</v>
      </c>
      <c r="E35" s="79" t="s">
        <v>511</v>
      </c>
      <c r="F35" s="79">
        <v>1</v>
      </c>
      <c r="G35" s="17">
        <v>10</v>
      </c>
      <c r="H35" s="197">
        <v>37</v>
      </c>
      <c r="I35" s="197">
        <f t="shared" si="0"/>
        <v>370</v>
      </c>
      <c r="J35" s="192" t="s">
        <v>568</v>
      </c>
      <c r="K35" s="192"/>
      <c r="L35" s="79" t="s">
        <v>909</v>
      </c>
    </row>
    <row r="36" spans="1:12" x14ac:dyDescent="0.25">
      <c r="A36" s="79">
        <v>493</v>
      </c>
      <c r="B36" s="11" t="s">
        <v>222</v>
      </c>
      <c r="C36" s="79" t="s">
        <v>268</v>
      </c>
      <c r="D36" s="79">
        <v>2006</v>
      </c>
      <c r="E36" s="79" t="s">
        <v>511</v>
      </c>
      <c r="F36" s="79">
        <v>1</v>
      </c>
      <c r="G36" s="17">
        <v>10</v>
      </c>
      <c r="H36" s="197">
        <v>57</v>
      </c>
      <c r="I36" s="197">
        <f t="shared" ref="I36:I69" si="1">G36*H36</f>
        <v>570</v>
      </c>
      <c r="J36" s="192" t="s">
        <v>568</v>
      </c>
      <c r="K36" s="192" t="s">
        <v>529</v>
      </c>
      <c r="L36" s="79" t="s">
        <v>909</v>
      </c>
    </row>
    <row r="37" spans="1:12" x14ac:dyDescent="0.25">
      <c r="A37" s="79">
        <v>519</v>
      </c>
      <c r="B37" s="11" t="s">
        <v>917</v>
      </c>
      <c r="C37" s="4" t="s">
        <v>918</v>
      </c>
      <c r="D37" s="79">
        <v>2006</v>
      </c>
      <c r="E37" s="4" t="s">
        <v>502</v>
      </c>
      <c r="F37" s="79">
        <v>1</v>
      </c>
      <c r="G37" s="17">
        <v>58</v>
      </c>
      <c r="H37" s="197">
        <v>71.59</v>
      </c>
      <c r="I37" s="197">
        <f t="shared" si="1"/>
        <v>4152.22</v>
      </c>
      <c r="J37" s="192" t="s">
        <v>919</v>
      </c>
      <c r="K37" s="192"/>
      <c r="L37" s="79" t="s">
        <v>909</v>
      </c>
    </row>
    <row r="38" spans="1:12" x14ac:dyDescent="0.25">
      <c r="A38" s="79">
        <v>520</v>
      </c>
      <c r="B38" s="11" t="s">
        <v>917</v>
      </c>
      <c r="C38" s="4" t="s">
        <v>918</v>
      </c>
      <c r="D38" s="79">
        <v>2006</v>
      </c>
      <c r="E38" s="4" t="s">
        <v>502</v>
      </c>
      <c r="F38" s="79">
        <v>1</v>
      </c>
      <c r="G38" s="17">
        <v>62</v>
      </c>
      <c r="H38" s="197">
        <v>71.59</v>
      </c>
      <c r="I38" s="197">
        <f t="shared" si="1"/>
        <v>4438.58</v>
      </c>
      <c r="J38" s="192" t="s">
        <v>919</v>
      </c>
      <c r="K38" s="192"/>
      <c r="L38" s="79" t="s">
        <v>909</v>
      </c>
    </row>
    <row r="39" spans="1:12" x14ac:dyDescent="0.25">
      <c r="A39" s="79">
        <v>527</v>
      </c>
      <c r="B39" s="79" t="s">
        <v>219</v>
      </c>
      <c r="C39" s="79" t="s">
        <v>218</v>
      </c>
      <c r="D39" s="79">
        <v>2004</v>
      </c>
      <c r="E39" s="79" t="s">
        <v>511</v>
      </c>
      <c r="F39" s="79">
        <v>1</v>
      </c>
      <c r="G39" s="79">
        <v>2</v>
      </c>
      <c r="H39" s="197">
        <v>25</v>
      </c>
      <c r="I39" s="197">
        <f t="shared" si="1"/>
        <v>50</v>
      </c>
      <c r="J39" s="194">
        <v>39245</v>
      </c>
      <c r="K39" s="192" t="s">
        <v>329</v>
      </c>
      <c r="L39" s="79" t="s">
        <v>909</v>
      </c>
    </row>
    <row r="40" spans="1:12" x14ac:dyDescent="0.25">
      <c r="A40" s="79">
        <v>539</v>
      </c>
      <c r="B40" s="11" t="s">
        <v>219</v>
      </c>
      <c r="C40" s="79" t="s">
        <v>218</v>
      </c>
      <c r="D40" s="79">
        <v>2007</v>
      </c>
      <c r="E40" s="192" t="s">
        <v>511</v>
      </c>
      <c r="F40" s="79">
        <v>1</v>
      </c>
      <c r="G40" s="17">
        <v>7</v>
      </c>
      <c r="H40" s="197">
        <v>42</v>
      </c>
      <c r="I40" s="197">
        <f t="shared" si="1"/>
        <v>294</v>
      </c>
      <c r="J40" s="194">
        <v>39342</v>
      </c>
      <c r="K40" s="192"/>
      <c r="L40" s="79" t="s">
        <v>909</v>
      </c>
    </row>
    <row r="41" spans="1:12" x14ac:dyDescent="0.25">
      <c r="A41" s="79">
        <v>545</v>
      </c>
      <c r="B41" s="79" t="s">
        <v>267</v>
      </c>
      <c r="C41" s="79" t="s">
        <v>18</v>
      </c>
      <c r="D41" s="79">
        <v>2007</v>
      </c>
      <c r="E41" s="192" t="s">
        <v>506</v>
      </c>
      <c r="F41" s="79">
        <v>1</v>
      </c>
      <c r="G41" s="17">
        <v>40</v>
      </c>
      <c r="H41" s="197">
        <v>51.54</v>
      </c>
      <c r="I41" s="197">
        <f t="shared" si="1"/>
        <v>2061.6</v>
      </c>
      <c r="J41" s="194">
        <v>39360</v>
      </c>
      <c r="K41" s="192"/>
      <c r="L41" s="4" t="s">
        <v>909</v>
      </c>
    </row>
    <row r="42" spans="1:12" x14ac:dyDescent="0.25">
      <c r="A42" s="79">
        <v>561</v>
      </c>
      <c r="B42" s="79" t="s">
        <v>475</v>
      </c>
      <c r="C42" s="79" t="s">
        <v>347</v>
      </c>
      <c r="D42" s="79">
        <v>2007</v>
      </c>
      <c r="E42" s="79" t="s">
        <v>511</v>
      </c>
      <c r="F42" s="79">
        <v>1</v>
      </c>
      <c r="G42" s="17">
        <v>20</v>
      </c>
      <c r="H42" s="197">
        <v>55.2</v>
      </c>
      <c r="I42" s="197">
        <f t="shared" si="1"/>
        <v>1104</v>
      </c>
      <c r="J42" s="194">
        <v>39445</v>
      </c>
      <c r="K42" s="192"/>
      <c r="L42" s="79" t="s">
        <v>909</v>
      </c>
    </row>
    <row r="43" spans="1:12" ht="16.5" customHeight="1" x14ac:dyDescent="0.25">
      <c r="A43" s="79">
        <v>567</v>
      </c>
      <c r="B43" s="11" t="s">
        <v>328</v>
      </c>
      <c r="C43" s="79" t="s">
        <v>268</v>
      </c>
      <c r="D43" s="79">
        <v>2007</v>
      </c>
      <c r="E43" s="79" t="s">
        <v>511</v>
      </c>
      <c r="F43" s="79">
        <v>1</v>
      </c>
      <c r="G43" s="17">
        <v>15</v>
      </c>
      <c r="H43" s="197">
        <v>80</v>
      </c>
      <c r="I43" s="197">
        <f t="shared" si="1"/>
        <v>1200</v>
      </c>
      <c r="J43" s="194">
        <v>39518</v>
      </c>
      <c r="K43" s="192"/>
      <c r="L43" s="79" t="s">
        <v>909</v>
      </c>
    </row>
    <row r="44" spans="1:12" x14ac:dyDescent="0.25">
      <c r="A44" s="79">
        <v>582</v>
      </c>
      <c r="B44" s="12" t="s">
        <v>221</v>
      </c>
      <c r="C44" s="79" t="s">
        <v>220</v>
      </c>
      <c r="D44" s="14">
        <v>2008</v>
      </c>
      <c r="E44" s="79" t="s">
        <v>511</v>
      </c>
      <c r="F44" s="79">
        <v>1</v>
      </c>
      <c r="G44" s="14">
        <v>50</v>
      </c>
      <c r="H44" s="197">
        <v>41</v>
      </c>
      <c r="I44" s="197">
        <f t="shared" si="1"/>
        <v>2050</v>
      </c>
      <c r="J44" s="194">
        <v>39700</v>
      </c>
      <c r="K44" s="192"/>
      <c r="L44" s="79" t="s">
        <v>909</v>
      </c>
    </row>
    <row r="45" spans="1:12" x14ac:dyDescent="0.25">
      <c r="A45" s="79">
        <v>583</v>
      </c>
      <c r="B45" s="12" t="s">
        <v>224</v>
      </c>
      <c r="C45" s="79" t="s">
        <v>223</v>
      </c>
      <c r="D45" s="14">
        <v>2008</v>
      </c>
      <c r="E45" s="79" t="s">
        <v>511</v>
      </c>
      <c r="F45" s="79">
        <v>1</v>
      </c>
      <c r="G45" s="14">
        <v>20</v>
      </c>
      <c r="H45" s="197">
        <v>41</v>
      </c>
      <c r="I45" s="197">
        <f t="shared" si="1"/>
        <v>820</v>
      </c>
      <c r="J45" s="194">
        <v>39700</v>
      </c>
      <c r="K45" s="192"/>
      <c r="L45" s="79" t="s">
        <v>909</v>
      </c>
    </row>
    <row r="46" spans="1:12" ht="15" customHeight="1" x14ac:dyDescent="0.25">
      <c r="A46" s="79">
        <v>585</v>
      </c>
      <c r="B46" s="11" t="s">
        <v>229</v>
      </c>
      <c r="C46" s="79" t="s">
        <v>349</v>
      </c>
      <c r="D46" s="79">
        <v>2009</v>
      </c>
      <c r="E46" s="79" t="s">
        <v>511</v>
      </c>
      <c r="F46" s="79">
        <v>1</v>
      </c>
      <c r="G46" s="17">
        <v>30</v>
      </c>
      <c r="H46" s="197">
        <v>30</v>
      </c>
      <c r="I46" s="197">
        <f t="shared" si="1"/>
        <v>900</v>
      </c>
      <c r="J46" s="194">
        <v>39700</v>
      </c>
      <c r="K46" s="192"/>
      <c r="L46" s="79" t="s">
        <v>909</v>
      </c>
    </row>
    <row r="47" spans="1:12" ht="15" customHeight="1" x14ac:dyDescent="0.25">
      <c r="A47" s="79">
        <v>586</v>
      </c>
      <c r="B47" s="11" t="s">
        <v>229</v>
      </c>
      <c r="C47" s="79" t="s">
        <v>350</v>
      </c>
      <c r="D47" s="79">
        <v>2008</v>
      </c>
      <c r="E47" s="79" t="s">
        <v>511</v>
      </c>
      <c r="F47" s="79">
        <v>1</v>
      </c>
      <c r="G47" s="17">
        <v>30</v>
      </c>
      <c r="H47" s="197">
        <v>86</v>
      </c>
      <c r="I47" s="197">
        <f t="shared" si="1"/>
        <v>2580</v>
      </c>
      <c r="J47" s="194">
        <v>39700</v>
      </c>
      <c r="K47" s="192"/>
      <c r="L47" s="79" t="s">
        <v>909</v>
      </c>
    </row>
    <row r="48" spans="1:12" x14ac:dyDescent="0.25">
      <c r="A48" s="79">
        <v>630</v>
      </c>
      <c r="B48" s="11" t="s">
        <v>219</v>
      </c>
      <c r="C48" s="79" t="s">
        <v>218</v>
      </c>
      <c r="D48" s="13">
        <v>2009</v>
      </c>
      <c r="E48" s="79" t="s">
        <v>511</v>
      </c>
      <c r="F48" s="79">
        <v>1</v>
      </c>
      <c r="G48" s="13">
        <v>18</v>
      </c>
      <c r="H48" s="197">
        <v>59.04</v>
      </c>
      <c r="I48" s="197">
        <f t="shared" si="1"/>
        <v>1062.72</v>
      </c>
      <c r="J48" s="194">
        <v>40065</v>
      </c>
      <c r="K48" s="192"/>
      <c r="L48" s="79" t="s">
        <v>909</v>
      </c>
    </row>
    <row r="49" spans="1:12" x14ac:dyDescent="0.25">
      <c r="A49" s="79">
        <v>662</v>
      </c>
      <c r="B49" s="11" t="s">
        <v>269</v>
      </c>
      <c r="C49" s="79" t="s">
        <v>268</v>
      </c>
      <c r="D49" s="79">
        <v>2009</v>
      </c>
      <c r="E49" s="79" t="s">
        <v>511</v>
      </c>
      <c r="F49" s="79">
        <v>1</v>
      </c>
      <c r="G49" s="17">
        <v>18</v>
      </c>
      <c r="H49" s="197">
        <v>150</v>
      </c>
      <c r="I49" s="197">
        <f t="shared" si="1"/>
        <v>2700</v>
      </c>
      <c r="J49" s="194">
        <v>40159</v>
      </c>
      <c r="K49" s="192"/>
      <c r="L49" s="79" t="s">
        <v>909</v>
      </c>
    </row>
    <row r="50" spans="1:12" x14ac:dyDescent="0.25">
      <c r="A50" s="79">
        <v>676</v>
      </c>
      <c r="B50" s="12" t="s">
        <v>221</v>
      </c>
      <c r="C50" s="79" t="s">
        <v>536</v>
      </c>
      <c r="D50" s="193">
        <v>2008</v>
      </c>
      <c r="E50" s="193" t="s">
        <v>511</v>
      </c>
      <c r="F50" s="195">
        <v>1</v>
      </c>
      <c r="G50" s="79">
        <v>6</v>
      </c>
      <c r="H50" s="197">
        <v>110</v>
      </c>
      <c r="I50" s="197">
        <f t="shared" si="1"/>
        <v>660</v>
      </c>
      <c r="J50" s="194">
        <v>40247</v>
      </c>
      <c r="K50" s="192"/>
      <c r="L50" s="79" t="s">
        <v>909</v>
      </c>
    </row>
    <row r="51" spans="1:12" x14ac:dyDescent="0.25">
      <c r="A51" s="79">
        <v>681</v>
      </c>
      <c r="B51" s="79" t="s">
        <v>113</v>
      </c>
      <c r="C51" s="79" t="s">
        <v>15</v>
      </c>
      <c r="D51" s="79">
        <v>2010</v>
      </c>
      <c r="E51" s="79" t="s">
        <v>514</v>
      </c>
      <c r="F51" s="79">
        <v>1</v>
      </c>
      <c r="G51" s="2">
        <v>26</v>
      </c>
      <c r="H51" s="197">
        <v>16</v>
      </c>
      <c r="I51" s="197">
        <f t="shared" si="1"/>
        <v>416</v>
      </c>
      <c r="J51" s="194">
        <v>40421</v>
      </c>
      <c r="K51" s="192"/>
      <c r="L51" s="79" t="s">
        <v>909</v>
      </c>
    </row>
    <row r="52" spans="1:12" x14ac:dyDescent="0.25">
      <c r="A52" s="79">
        <v>682</v>
      </c>
      <c r="B52" s="79" t="s">
        <v>116</v>
      </c>
      <c r="C52" s="79" t="s">
        <v>19</v>
      </c>
      <c r="D52" s="79">
        <v>2010</v>
      </c>
      <c r="E52" s="79" t="s">
        <v>514</v>
      </c>
      <c r="F52" s="79">
        <v>1</v>
      </c>
      <c r="G52" s="2">
        <v>26</v>
      </c>
      <c r="H52" s="197">
        <v>162</v>
      </c>
      <c r="I52" s="197">
        <f t="shared" si="1"/>
        <v>4212</v>
      </c>
      <c r="J52" s="194">
        <v>40421</v>
      </c>
      <c r="K52" s="192"/>
      <c r="L52" s="79" t="s">
        <v>909</v>
      </c>
    </row>
    <row r="53" spans="1:12" x14ac:dyDescent="0.25">
      <c r="A53" s="79">
        <v>683</v>
      </c>
      <c r="B53" s="79" t="s">
        <v>116</v>
      </c>
      <c r="C53" s="79" t="s">
        <v>20</v>
      </c>
      <c r="D53" s="79">
        <v>2010</v>
      </c>
      <c r="E53" s="79" t="s">
        <v>514</v>
      </c>
      <c r="F53" s="79">
        <v>1</v>
      </c>
      <c r="G53" s="17">
        <v>26</v>
      </c>
      <c r="H53" s="197">
        <v>162</v>
      </c>
      <c r="I53" s="197">
        <f t="shared" si="1"/>
        <v>4212</v>
      </c>
      <c r="J53" s="194">
        <v>40421</v>
      </c>
      <c r="K53" s="192"/>
      <c r="L53" s="79" t="s">
        <v>909</v>
      </c>
    </row>
    <row r="54" spans="1:12" x14ac:dyDescent="0.25">
      <c r="A54" s="79">
        <v>684</v>
      </c>
      <c r="B54" s="79" t="s">
        <v>114</v>
      </c>
      <c r="C54" s="79" t="s">
        <v>16</v>
      </c>
      <c r="D54" s="79">
        <v>2010</v>
      </c>
      <c r="E54" s="79" t="s">
        <v>514</v>
      </c>
      <c r="F54" s="79">
        <v>1</v>
      </c>
      <c r="G54" s="2">
        <v>26</v>
      </c>
      <c r="H54" s="197">
        <v>162</v>
      </c>
      <c r="I54" s="197">
        <f t="shared" si="1"/>
        <v>4212</v>
      </c>
      <c r="J54" s="194">
        <v>40421</v>
      </c>
      <c r="K54" s="192"/>
      <c r="L54" s="79" t="s">
        <v>909</v>
      </c>
    </row>
    <row r="55" spans="1:12" x14ac:dyDescent="0.25">
      <c r="A55" s="79">
        <v>685</v>
      </c>
      <c r="B55" s="79" t="s">
        <v>114</v>
      </c>
      <c r="C55" s="79" t="s">
        <v>17</v>
      </c>
      <c r="D55" s="79">
        <v>2010</v>
      </c>
      <c r="E55" s="79" t="s">
        <v>514</v>
      </c>
      <c r="F55" s="79">
        <v>1</v>
      </c>
      <c r="G55" s="2">
        <v>26</v>
      </c>
      <c r="H55" s="197">
        <v>162</v>
      </c>
      <c r="I55" s="197">
        <f t="shared" si="1"/>
        <v>4212</v>
      </c>
      <c r="J55" s="194">
        <v>40421</v>
      </c>
      <c r="K55" s="192"/>
      <c r="L55" s="79" t="s">
        <v>909</v>
      </c>
    </row>
    <row r="56" spans="1:12" x14ac:dyDescent="0.25">
      <c r="A56" s="79">
        <v>686</v>
      </c>
      <c r="B56" s="79" t="s">
        <v>112</v>
      </c>
      <c r="C56" s="79" t="s">
        <v>14</v>
      </c>
      <c r="D56" s="79">
        <v>2010</v>
      </c>
      <c r="E56" s="79" t="s">
        <v>514</v>
      </c>
      <c r="F56" s="79">
        <v>1</v>
      </c>
      <c r="G56" s="2">
        <v>26</v>
      </c>
      <c r="H56" s="197">
        <v>162</v>
      </c>
      <c r="I56" s="197">
        <f t="shared" si="1"/>
        <v>4212</v>
      </c>
      <c r="J56" s="194">
        <v>40421</v>
      </c>
      <c r="K56" s="192"/>
      <c r="L56" s="79" t="s">
        <v>909</v>
      </c>
    </row>
    <row r="57" spans="1:12" x14ac:dyDescent="0.25">
      <c r="A57" s="79">
        <v>687</v>
      </c>
      <c r="B57" s="79" t="s">
        <v>115</v>
      </c>
      <c r="C57" s="79" t="s">
        <v>18</v>
      </c>
      <c r="D57" s="79">
        <v>2010</v>
      </c>
      <c r="E57" s="79" t="s">
        <v>514</v>
      </c>
      <c r="F57" s="79">
        <v>1</v>
      </c>
      <c r="G57" s="2">
        <v>26</v>
      </c>
      <c r="H57" s="197">
        <v>162</v>
      </c>
      <c r="I57" s="197">
        <f t="shared" si="1"/>
        <v>4212</v>
      </c>
      <c r="J57" s="194">
        <v>40421</v>
      </c>
      <c r="K57" s="192"/>
      <c r="L57" s="79" t="s">
        <v>909</v>
      </c>
    </row>
    <row r="58" spans="1:12" x14ac:dyDescent="0.25">
      <c r="A58" s="79">
        <v>724</v>
      </c>
      <c r="B58" s="79" t="s">
        <v>115</v>
      </c>
      <c r="C58" s="79" t="s">
        <v>18</v>
      </c>
      <c r="D58" s="79">
        <v>2011</v>
      </c>
      <c r="E58" s="79" t="s">
        <v>514</v>
      </c>
      <c r="F58" s="79">
        <v>1</v>
      </c>
      <c r="G58" s="2">
        <v>25</v>
      </c>
      <c r="H58" s="197">
        <v>176</v>
      </c>
      <c r="I58" s="197">
        <f t="shared" si="1"/>
        <v>4400</v>
      </c>
      <c r="J58" s="192" t="s">
        <v>578</v>
      </c>
      <c r="K58" s="192"/>
      <c r="L58" s="79"/>
    </row>
    <row r="59" spans="1:12" x14ac:dyDescent="0.25">
      <c r="A59" s="79">
        <v>725</v>
      </c>
      <c r="B59" s="79" t="s">
        <v>116</v>
      </c>
      <c r="C59" s="79" t="s">
        <v>19</v>
      </c>
      <c r="D59" s="79">
        <v>2011</v>
      </c>
      <c r="E59" s="79" t="s">
        <v>514</v>
      </c>
      <c r="F59" s="79">
        <v>1</v>
      </c>
      <c r="G59" s="17">
        <v>25</v>
      </c>
      <c r="H59" s="197">
        <v>176</v>
      </c>
      <c r="I59" s="197">
        <f t="shared" si="1"/>
        <v>4400</v>
      </c>
      <c r="J59" s="192" t="s">
        <v>578</v>
      </c>
      <c r="K59" s="192"/>
      <c r="L59" s="79"/>
    </row>
    <row r="60" spans="1:12" x14ac:dyDescent="0.25">
      <c r="A60" s="79">
        <v>726</v>
      </c>
      <c r="B60" s="79" t="s">
        <v>116</v>
      </c>
      <c r="C60" s="79" t="s">
        <v>20</v>
      </c>
      <c r="D60" s="79">
        <v>2011</v>
      </c>
      <c r="E60" s="79" t="s">
        <v>514</v>
      </c>
      <c r="F60" s="79">
        <v>1</v>
      </c>
      <c r="G60" s="17">
        <v>25</v>
      </c>
      <c r="H60" s="197">
        <v>176</v>
      </c>
      <c r="I60" s="197">
        <f t="shared" si="1"/>
        <v>4400</v>
      </c>
      <c r="J60" s="192" t="s">
        <v>578</v>
      </c>
      <c r="K60" s="192"/>
      <c r="L60" s="79"/>
    </row>
    <row r="61" spans="1:12" x14ac:dyDescent="0.25">
      <c r="A61" s="79">
        <v>727</v>
      </c>
      <c r="B61" s="79" t="s">
        <v>114</v>
      </c>
      <c r="C61" s="79" t="s">
        <v>16</v>
      </c>
      <c r="D61" s="79">
        <v>2011</v>
      </c>
      <c r="E61" s="79" t="s">
        <v>514</v>
      </c>
      <c r="F61" s="79">
        <v>1</v>
      </c>
      <c r="G61" s="2">
        <v>26</v>
      </c>
      <c r="H61" s="197">
        <v>176</v>
      </c>
      <c r="I61" s="197">
        <f t="shared" si="1"/>
        <v>4576</v>
      </c>
      <c r="J61" s="192" t="s">
        <v>578</v>
      </c>
      <c r="K61" s="192"/>
      <c r="L61" s="79"/>
    </row>
    <row r="62" spans="1:12" x14ac:dyDescent="0.25">
      <c r="A62" s="79">
        <v>728</v>
      </c>
      <c r="B62" s="79" t="s">
        <v>114</v>
      </c>
      <c r="C62" s="79" t="s">
        <v>17</v>
      </c>
      <c r="D62" s="79">
        <v>2011</v>
      </c>
      <c r="E62" s="79" t="s">
        <v>514</v>
      </c>
      <c r="F62" s="79">
        <v>1</v>
      </c>
      <c r="G62" s="2">
        <v>26</v>
      </c>
      <c r="H62" s="197">
        <v>176</v>
      </c>
      <c r="I62" s="197">
        <f t="shared" si="1"/>
        <v>4576</v>
      </c>
      <c r="J62" s="192" t="s">
        <v>578</v>
      </c>
      <c r="K62" s="192"/>
      <c r="L62" s="79"/>
    </row>
    <row r="63" spans="1:12" x14ac:dyDescent="0.25">
      <c r="A63" s="79">
        <v>729</v>
      </c>
      <c r="B63" s="79" t="s">
        <v>113</v>
      </c>
      <c r="C63" s="79" t="s">
        <v>15</v>
      </c>
      <c r="D63" s="79">
        <v>2011</v>
      </c>
      <c r="E63" s="79" t="s">
        <v>514</v>
      </c>
      <c r="F63" s="79">
        <v>1</v>
      </c>
      <c r="G63" s="2">
        <v>25</v>
      </c>
      <c r="H63" s="197">
        <v>176</v>
      </c>
      <c r="I63" s="197">
        <f t="shared" si="1"/>
        <v>4400</v>
      </c>
      <c r="J63" s="192" t="s">
        <v>578</v>
      </c>
      <c r="K63" s="192"/>
      <c r="L63" s="79"/>
    </row>
    <row r="64" spans="1:12" x14ac:dyDescent="0.25">
      <c r="A64" s="79">
        <v>730</v>
      </c>
      <c r="B64" s="79" t="s">
        <v>112</v>
      </c>
      <c r="C64" s="79" t="s">
        <v>187</v>
      </c>
      <c r="D64" s="79">
        <v>2011</v>
      </c>
      <c r="E64" s="79" t="s">
        <v>514</v>
      </c>
      <c r="F64" s="79">
        <v>1</v>
      </c>
      <c r="G64" s="2">
        <v>25</v>
      </c>
      <c r="H64" s="197">
        <v>176</v>
      </c>
      <c r="I64" s="197">
        <f t="shared" si="1"/>
        <v>4400</v>
      </c>
      <c r="J64" s="192" t="s">
        <v>578</v>
      </c>
      <c r="K64" s="192"/>
      <c r="L64" s="79"/>
    </row>
    <row r="65" spans="1:12" x14ac:dyDescent="0.25">
      <c r="A65" s="79">
        <v>731</v>
      </c>
      <c r="B65" s="79" t="s">
        <v>112</v>
      </c>
      <c r="C65" s="79" t="s">
        <v>188</v>
      </c>
      <c r="D65" s="79">
        <v>2011</v>
      </c>
      <c r="E65" s="79" t="s">
        <v>514</v>
      </c>
      <c r="F65" s="79">
        <v>1</v>
      </c>
      <c r="G65" s="2">
        <v>25</v>
      </c>
      <c r="H65" s="197">
        <v>176</v>
      </c>
      <c r="I65" s="197">
        <f t="shared" si="1"/>
        <v>4400</v>
      </c>
      <c r="J65" s="192" t="s">
        <v>578</v>
      </c>
      <c r="K65" s="192"/>
      <c r="L65" s="79"/>
    </row>
    <row r="66" spans="1:12" x14ac:dyDescent="0.25">
      <c r="A66" s="79">
        <v>734</v>
      </c>
      <c r="B66" s="79" t="s">
        <v>262</v>
      </c>
      <c r="C66" s="79" t="s">
        <v>261</v>
      </c>
      <c r="D66" s="79">
        <v>2011</v>
      </c>
      <c r="E66" s="79" t="s">
        <v>502</v>
      </c>
      <c r="F66" s="79">
        <v>1</v>
      </c>
      <c r="G66" s="17">
        <v>25</v>
      </c>
      <c r="H66" s="197">
        <v>271.39999999999998</v>
      </c>
      <c r="I66" s="197">
        <f t="shared" si="1"/>
        <v>6784.9999999999991</v>
      </c>
      <c r="J66" s="192" t="s">
        <v>578</v>
      </c>
      <c r="K66" s="192"/>
      <c r="L66" s="79"/>
    </row>
    <row r="67" spans="1:12" x14ac:dyDescent="0.25">
      <c r="A67" s="79">
        <v>735</v>
      </c>
      <c r="B67" s="79" t="s">
        <v>125</v>
      </c>
      <c r="C67" s="79" t="s">
        <v>15</v>
      </c>
      <c r="D67" s="79">
        <v>2011</v>
      </c>
      <c r="E67" s="79" t="s">
        <v>502</v>
      </c>
      <c r="F67" s="79">
        <v>1</v>
      </c>
      <c r="G67" s="17">
        <v>25</v>
      </c>
      <c r="H67" s="197">
        <v>220</v>
      </c>
      <c r="I67" s="197">
        <f t="shared" si="1"/>
        <v>5500</v>
      </c>
      <c r="J67" s="192" t="s">
        <v>578</v>
      </c>
      <c r="K67" s="192"/>
      <c r="L67" s="79"/>
    </row>
    <row r="68" spans="1:12" x14ac:dyDescent="0.25">
      <c r="A68" s="79">
        <v>736</v>
      </c>
      <c r="B68" s="79" t="s">
        <v>123</v>
      </c>
      <c r="C68" s="79" t="s">
        <v>238</v>
      </c>
      <c r="D68" s="79">
        <v>2011</v>
      </c>
      <c r="E68" s="79" t="s">
        <v>502</v>
      </c>
      <c r="F68" s="79">
        <v>1</v>
      </c>
      <c r="G68" s="17">
        <v>15</v>
      </c>
      <c r="H68" s="197">
        <v>271.39999999999998</v>
      </c>
      <c r="I68" s="197">
        <f t="shared" si="1"/>
        <v>4070.9999999999995</v>
      </c>
      <c r="J68" s="192" t="s">
        <v>578</v>
      </c>
      <c r="K68" s="192"/>
      <c r="L68" s="79"/>
    </row>
    <row r="69" spans="1:12" x14ac:dyDescent="0.25">
      <c r="A69" s="79">
        <v>737</v>
      </c>
      <c r="B69" s="79" t="s">
        <v>264</v>
      </c>
      <c r="C69" s="79" t="s">
        <v>265</v>
      </c>
      <c r="D69" s="79">
        <v>2011</v>
      </c>
      <c r="E69" s="79" t="s">
        <v>502</v>
      </c>
      <c r="F69" s="79">
        <v>1</v>
      </c>
      <c r="G69" s="17">
        <v>25</v>
      </c>
      <c r="H69" s="197">
        <v>271.39999999999998</v>
      </c>
      <c r="I69" s="197">
        <f t="shared" si="1"/>
        <v>6784.9999999999991</v>
      </c>
      <c r="J69" s="192" t="s">
        <v>578</v>
      </c>
      <c r="K69" s="192"/>
      <c r="L69" s="79"/>
    </row>
    <row r="70" spans="1:12" x14ac:dyDescent="0.25">
      <c r="A70" s="79">
        <v>738</v>
      </c>
      <c r="B70" s="79" t="s">
        <v>263</v>
      </c>
      <c r="C70" s="79" t="s">
        <v>18</v>
      </c>
      <c r="D70" s="79">
        <v>2011</v>
      </c>
      <c r="E70" s="79" t="s">
        <v>502</v>
      </c>
      <c r="F70" s="79">
        <v>1</v>
      </c>
      <c r="G70" s="17">
        <v>25</v>
      </c>
      <c r="H70" s="197">
        <v>135.69999999999999</v>
      </c>
      <c r="I70" s="197">
        <f t="shared" ref="I70:I101" si="2">G70*H70</f>
        <v>3392.4999999999995</v>
      </c>
      <c r="J70" s="192" t="s">
        <v>578</v>
      </c>
      <c r="K70" s="192"/>
      <c r="L70" s="79"/>
    </row>
    <row r="71" spans="1:12" x14ac:dyDescent="0.25">
      <c r="A71" s="79">
        <v>743</v>
      </c>
      <c r="B71" s="79" t="s">
        <v>333</v>
      </c>
      <c r="C71" s="79" t="s">
        <v>373</v>
      </c>
      <c r="D71" s="79">
        <v>2011</v>
      </c>
      <c r="E71" s="79" t="s">
        <v>509</v>
      </c>
      <c r="F71" s="79">
        <v>1</v>
      </c>
      <c r="G71" s="17">
        <v>5</v>
      </c>
      <c r="H71" s="197">
        <v>218</v>
      </c>
      <c r="I71" s="197">
        <f t="shared" si="2"/>
        <v>1090</v>
      </c>
      <c r="J71" s="192" t="s">
        <v>578</v>
      </c>
      <c r="K71" s="192"/>
      <c r="L71" s="79"/>
    </row>
    <row r="72" spans="1:12" x14ac:dyDescent="0.25">
      <c r="A72" s="79">
        <v>782</v>
      </c>
      <c r="B72" s="193" t="s">
        <v>439</v>
      </c>
      <c r="C72" s="193" t="s">
        <v>437</v>
      </c>
      <c r="D72" s="79">
        <v>2012</v>
      </c>
      <c r="E72" s="79" t="s">
        <v>532</v>
      </c>
      <c r="F72" s="193">
        <v>1</v>
      </c>
      <c r="G72" s="79">
        <v>10</v>
      </c>
      <c r="H72" s="197">
        <v>185</v>
      </c>
      <c r="I72" s="197">
        <f t="shared" si="2"/>
        <v>1850</v>
      </c>
      <c r="J72" s="192" t="s">
        <v>583</v>
      </c>
      <c r="K72" s="192"/>
      <c r="L72" s="79"/>
    </row>
    <row r="73" spans="1:12" x14ac:dyDescent="0.25">
      <c r="A73" s="79">
        <v>783</v>
      </c>
      <c r="B73" s="193" t="s">
        <v>438</v>
      </c>
      <c r="C73" s="193" t="s">
        <v>440</v>
      </c>
      <c r="D73" s="79">
        <v>2012</v>
      </c>
      <c r="E73" s="79" t="s">
        <v>530</v>
      </c>
      <c r="F73" s="193">
        <v>1</v>
      </c>
      <c r="G73" s="79">
        <v>15</v>
      </c>
      <c r="H73" s="197">
        <v>178</v>
      </c>
      <c r="I73" s="197">
        <f t="shared" si="2"/>
        <v>2670</v>
      </c>
      <c r="J73" s="192" t="s">
        <v>583</v>
      </c>
      <c r="K73" s="192"/>
      <c r="L73" s="79"/>
    </row>
    <row r="74" spans="1:12" x14ac:dyDescent="0.25">
      <c r="A74" s="79">
        <v>804</v>
      </c>
      <c r="B74" s="79" t="s">
        <v>117</v>
      </c>
      <c r="C74" s="79" t="s">
        <v>21</v>
      </c>
      <c r="D74" s="79">
        <v>2012</v>
      </c>
      <c r="E74" s="79" t="s">
        <v>559</v>
      </c>
      <c r="F74" s="79">
        <v>1</v>
      </c>
      <c r="G74" s="79">
        <v>28</v>
      </c>
      <c r="H74" s="79">
        <v>149</v>
      </c>
      <c r="I74" s="79">
        <f t="shared" si="2"/>
        <v>4172</v>
      </c>
      <c r="J74" s="79" t="s">
        <v>588</v>
      </c>
      <c r="K74" s="79"/>
      <c r="L74" s="79"/>
    </row>
    <row r="75" spans="1:12" x14ac:dyDescent="0.25">
      <c r="A75" s="79">
        <v>436</v>
      </c>
      <c r="B75" s="79" t="s">
        <v>118</v>
      </c>
      <c r="C75" s="79" t="s">
        <v>22</v>
      </c>
      <c r="D75" s="79">
        <v>2005</v>
      </c>
      <c r="E75" s="79" t="s">
        <v>504</v>
      </c>
      <c r="F75" s="79">
        <v>2</v>
      </c>
      <c r="G75" s="17">
        <v>50</v>
      </c>
      <c r="H75" s="197">
        <v>81.2</v>
      </c>
      <c r="I75" s="197">
        <f t="shared" si="2"/>
        <v>4060</v>
      </c>
      <c r="J75" s="198">
        <v>38609</v>
      </c>
      <c r="K75" s="192"/>
      <c r="L75" s="79" t="s">
        <v>909</v>
      </c>
    </row>
    <row r="76" spans="1:12" x14ac:dyDescent="0.25">
      <c r="A76" s="79">
        <v>437</v>
      </c>
      <c r="B76" s="12" t="s">
        <v>239</v>
      </c>
      <c r="C76" s="79" t="s">
        <v>560</v>
      </c>
      <c r="D76" s="79">
        <v>2005</v>
      </c>
      <c r="E76" s="79" t="s">
        <v>502</v>
      </c>
      <c r="F76" s="79">
        <v>2</v>
      </c>
      <c r="G76" s="79">
        <v>50</v>
      </c>
      <c r="H76" s="197">
        <v>57.09</v>
      </c>
      <c r="I76" s="197">
        <f t="shared" si="2"/>
        <v>2854.5</v>
      </c>
      <c r="J76" s="198">
        <v>38609</v>
      </c>
      <c r="K76" s="192"/>
      <c r="L76" s="79" t="s">
        <v>909</v>
      </c>
    </row>
    <row r="77" spans="1:12" x14ac:dyDescent="0.25">
      <c r="A77" s="79">
        <v>439</v>
      </c>
      <c r="B77" s="79" t="s">
        <v>239</v>
      </c>
      <c r="C77" s="79" t="s">
        <v>241</v>
      </c>
      <c r="D77" s="79">
        <v>2005</v>
      </c>
      <c r="E77" s="79" t="s">
        <v>502</v>
      </c>
      <c r="F77" s="79">
        <v>2</v>
      </c>
      <c r="G77" s="79">
        <v>50</v>
      </c>
      <c r="H77" s="197">
        <v>57.09</v>
      </c>
      <c r="I77" s="197">
        <f t="shared" si="2"/>
        <v>2854.5</v>
      </c>
      <c r="J77" s="198">
        <v>38609</v>
      </c>
      <c r="K77" s="192"/>
      <c r="L77" s="79" t="s">
        <v>909</v>
      </c>
    </row>
    <row r="78" spans="1:12" x14ac:dyDescent="0.25">
      <c r="A78" s="79">
        <v>457</v>
      </c>
      <c r="B78" s="79" t="s">
        <v>271</v>
      </c>
      <c r="C78" s="79" t="s">
        <v>270</v>
      </c>
      <c r="D78" s="79">
        <v>2005</v>
      </c>
      <c r="E78" s="79" t="s">
        <v>502</v>
      </c>
      <c r="F78" s="79">
        <v>2</v>
      </c>
      <c r="G78" s="79">
        <v>15</v>
      </c>
      <c r="H78" s="197">
        <v>49.5</v>
      </c>
      <c r="I78" s="197">
        <f t="shared" si="2"/>
        <v>742.5</v>
      </c>
      <c r="J78" s="79" t="s">
        <v>543</v>
      </c>
      <c r="K78" s="192"/>
      <c r="L78" s="79" t="s">
        <v>909</v>
      </c>
    </row>
    <row r="79" spans="1:12" x14ac:dyDescent="0.25">
      <c r="A79" s="79">
        <v>485</v>
      </c>
      <c r="B79" s="79" t="s">
        <v>122</v>
      </c>
      <c r="C79" s="79" t="s">
        <v>34</v>
      </c>
      <c r="D79" s="79">
        <v>2006</v>
      </c>
      <c r="E79" s="79" t="s">
        <v>502</v>
      </c>
      <c r="F79" s="79">
        <v>2</v>
      </c>
      <c r="G79" s="79">
        <v>58</v>
      </c>
      <c r="H79" s="197">
        <v>60.01</v>
      </c>
      <c r="I79" s="197">
        <f t="shared" si="2"/>
        <v>3480.58</v>
      </c>
      <c r="J79" s="192" t="s">
        <v>568</v>
      </c>
      <c r="K79" s="192"/>
      <c r="L79" s="79" t="s">
        <v>909</v>
      </c>
    </row>
    <row r="80" spans="1:12" x14ac:dyDescent="0.25">
      <c r="A80" s="79">
        <v>486</v>
      </c>
      <c r="B80" s="79" t="s">
        <v>122</v>
      </c>
      <c r="C80" s="79" t="s">
        <v>35</v>
      </c>
      <c r="D80" s="79">
        <v>2006</v>
      </c>
      <c r="E80" s="79" t="s">
        <v>502</v>
      </c>
      <c r="F80" s="79">
        <v>2</v>
      </c>
      <c r="G80" s="79">
        <v>58</v>
      </c>
      <c r="H80" s="197">
        <v>60.01</v>
      </c>
      <c r="I80" s="197">
        <f t="shared" si="2"/>
        <v>3480.58</v>
      </c>
      <c r="J80" s="192" t="s">
        <v>568</v>
      </c>
      <c r="K80" s="192"/>
      <c r="L80" s="79" t="s">
        <v>909</v>
      </c>
    </row>
    <row r="81" spans="1:12" x14ac:dyDescent="0.25">
      <c r="A81" s="79">
        <v>518</v>
      </c>
      <c r="B81" s="79" t="s">
        <v>121</v>
      </c>
      <c r="C81" s="79" t="s">
        <v>32</v>
      </c>
      <c r="D81" s="79">
        <v>2006</v>
      </c>
      <c r="E81" s="79" t="s">
        <v>502</v>
      </c>
      <c r="F81" s="79">
        <v>2</v>
      </c>
      <c r="G81" s="79">
        <v>58</v>
      </c>
      <c r="H81" s="197">
        <v>71.59</v>
      </c>
      <c r="I81" s="197">
        <f t="shared" si="2"/>
        <v>4152.22</v>
      </c>
      <c r="J81" s="194">
        <v>39154</v>
      </c>
      <c r="K81" s="192"/>
      <c r="L81" s="79" t="s">
        <v>909</v>
      </c>
    </row>
    <row r="82" spans="1:12" x14ac:dyDescent="0.25">
      <c r="A82" s="79">
        <v>519</v>
      </c>
      <c r="B82" s="79" t="s">
        <v>121</v>
      </c>
      <c r="C82" s="79" t="s">
        <v>33</v>
      </c>
      <c r="D82" s="79">
        <v>2006</v>
      </c>
      <c r="E82" s="79" t="s">
        <v>502</v>
      </c>
      <c r="F82" s="79">
        <v>2</v>
      </c>
      <c r="G82" s="79">
        <v>62</v>
      </c>
      <c r="H82" s="197">
        <v>71.59</v>
      </c>
      <c r="I82" s="197">
        <f t="shared" si="2"/>
        <v>4438.58</v>
      </c>
      <c r="J82" s="194">
        <v>39154</v>
      </c>
      <c r="K82" s="192"/>
      <c r="L82" s="79" t="s">
        <v>909</v>
      </c>
    </row>
    <row r="83" spans="1:12" x14ac:dyDescent="0.25">
      <c r="A83" s="79">
        <v>560</v>
      </c>
      <c r="B83" s="79" t="s">
        <v>123</v>
      </c>
      <c r="C83" s="79" t="s">
        <v>24</v>
      </c>
      <c r="D83" s="79">
        <v>2007</v>
      </c>
      <c r="E83" s="79" t="s">
        <v>502</v>
      </c>
      <c r="F83" s="79">
        <v>2</v>
      </c>
      <c r="G83" s="79">
        <v>9</v>
      </c>
      <c r="H83" s="197">
        <v>71.510000000000005</v>
      </c>
      <c r="I83" s="197">
        <f t="shared" si="2"/>
        <v>643.59</v>
      </c>
      <c r="J83" s="194">
        <v>39399</v>
      </c>
      <c r="K83" s="192"/>
      <c r="L83" s="79" t="s">
        <v>909</v>
      </c>
    </row>
    <row r="84" spans="1:12" x14ac:dyDescent="0.25">
      <c r="A84" s="79">
        <v>572</v>
      </c>
      <c r="B84" s="12" t="s">
        <v>245</v>
      </c>
      <c r="C84" s="79" t="s">
        <v>246</v>
      </c>
      <c r="D84" s="79">
        <v>2007</v>
      </c>
      <c r="E84" s="79" t="s">
        <v>511</v>
      </c>
      <c r="F84" s="79">
        <v>2</v>
      </c>
      <c r="G84" s="79">
        <v>15</v>
      </c>
      <c r="H84" s="197">
        <v>37</v>
      </c>
      <c r="I84" s="197">
        <f t="shared" si="2"/>
        <v>555</v>
      </c>
      <c r="J84" s="194">
        <v>39518</v>
      </c>
      <c r="K84" s="192"/>
      <c r="L84" s="79" t="s">
        <v>909</v>
      </c>
    </row>
    <row r="85" spans="1:12" x14ac:dyDescent="0.25">
      <c r="A85" s="79">
        <v>573</v>
      </c>
      <c r="B85" s="79" t="s">
        <v>123</v>
      </c>
      <c r="C85" s="79" t="s">
        <v>23</v>
      </c>
      <c r="D85" s="79">
        <v>2007</v>
      </c>
      <c r="E85" s="79" t="s">
        <v>502</v>
      </c>
      <c r="F85" s="79">
        <v>2</v>
      </c>
      <c r="G85" s="79">
        <v>38</v>
      </c>
      <c r="H85" s="197">
        <v>71.510000000000005</v>
      </c>
      <c r="I85" s="197">
        <f t="shared" si="2"/>
        <v>2717.38</v>
      </c>
      <c r="J85" s="194">
        <v>39518</v>
      </c>
      <c r="K85" s="192"/>
      <c r="L85" s="79" t="s">
        <v>909</v>
      </c>
    </row>
    <row r="86" spans="1:12" x14ac:dyDescent="0.25">
      <c r="A86" s="79">
        <v>575</v>
      </c>
      <c r="B86" s="12" t="s">
        <v>242</v>
      </c>
      <c r="C86" s="79" t="s">
        <v>348</v>
      </c>
      <c r="D86" s="79">
        <v>2007</v>
      </c>
      <c r="E86" s="79" t="s">
        <v>511</v>
      </c>
      <c r="F86" s="79">
        <v>2</v>
      </c>
      <c r="G86" s="79">
        <v>15</v>
      </c>
      <c r="H86" s="197">
        <v>36</v>
      </c>
      <c r="I86" s="197">
        <f t="shared" si="2"/>
        <v>540</v>
      </c>
      <c r="J86" s="194">
        <v>39524</v>
      </c>
      <c r="K86" s="192"/>
      <c r="L86" s="79" t="s">
        <v>909</v>
      </c>
    </row>
    <row r="87" spans="1:12" x14ac:dyDescent="0.25">
      <c r="A87" s="79">
        <v>576</v>
      </c>
      <c r="B87" s="12" t="s">
        <v>242</v>
      </c>
      <c r="C87" s="79" t="s">
        <v>244</v>
      </c>
      <c r="D87" s="79">
        <v>2007</v>
      </c>
      <c r="E87" s="79" t="s">
        <v>511</v>
      </c>
      <c r="F87" s="79">
        <v>2</v>
      </c>
      <c r="G87" s="79">
        <v>15</v>
      </c>
      <c r="H87" s="197">
        <v>36</v>
      </c>
      <c r="I87" s="197">
        <f t="shared" si="2"/>
        <v>540</v>
      </c>
      <c r="J87" s="194">
        <v>39524</v>
      </c>
      <c r="K87" s="192"/>
      <c r="L87" s="79" t="s">
        <v>909</v>
      </c>
    </row>
    <row r="88" spans="1:12" x14ac:dyDescent="0.25">
      <c r="A88" s="79">
        <v>584</v>
      </c>
      <c r="B88" s="12" t="s">
        <v>224</v>
      </c>
      <c r="C88" s="79" t="s">
        <v>223</v>
      </c>
      <c r="D88" s="79">
        <v>2008</v>
      </c>
      <c r="E88" s="79" t="s">
        <v>511</v>
      </c>
      <c r="F88" s="79">
        <v>2</v>
      </c>
      <c r="G88" s="79">
        <v>20</v>
      </c>
      <c r="H88" s="197">
        <v>61</v>
      </c>
      <c r="I88" s="197">
        <f t="shared" si="2"/>
        <v>1220</v>
      </c>
      <c r="J88" s="194">
        <v>39700</v>
      </c>
      <c r="K88" s="192"/>
      <c r="L88" s="4" t="s">
        <v>909</v>
      </c>
    </row>
    <row r="89" spans="1:12" x14ac:dyDescent="0.25">
      <c r="A89" s="79">
        <v>595</v>
      </c>
      <c r="B89" s="12" t="s">
        <v>248</v>
      </c>
      <c r="C89" s="79" t="s">
        <v>247</v>
      </c>
      <c r="D89" s="79">
        <v>2008</v>
      </c>
      <c r="E89" s="79" t="s">
        <v>506</v>
      </c>
      <c r="F89" s="79">
        <v>2</v>
      </c>
      <c r="G89" s="79">
        <v>50</v>
      </c>
      <c r="H89" s="197">
        <v>76</v>
      </c>
      <c r="I89" s="197">
        <f t="shared" si="2"/>
        <v>3800</v>
      </c>
      <c r="J89" s="194">
        <v>39713</v>
      </c>
      <c r="K89" s="192"/>
      <c r="L89" s="4" t="s">
        <v>909</v>
      </c>
    </row>
    <row r="90" spans="1:12" x14ac:dyDescent="0.25">
      <c r="A90" s="79">
        <v>596</v>
      </c>
      <c r="B90" s="12" t="s">
        <v>248</v>
      </c>
      <c r="C90" s="79" t="s">
        <v>249</v>
      </c>
      <c r="D90" s="79">
        <v>2008</v>
      </c>
      <c r="E90" s="79" t="s">
        <v>506</v>
      </c>
      <c r="F90" s="79">
        <v>2</v>
      </c>
      <c r="G90" s="79">
        <v>50</v>
      </c>
      <c r="H90" s="197">
        <v>76</v>
      </c>
      <c r="I90" s="197">
        <f t="shared" si="2"/>
        <v>3800</v>
      </c>
      <c r="J90" s="194">
        <v>39713</v>
      </c>
      <c r="K90" s="192"/>
      <c r="L90" s="4" t="s">
        <v>909</v>
      </c>
    </row>
    <row r="91" spans="1:12" x14ac:dyDescent="0.25">
      <c r="A91" s="79">
        <v>628</v>
      </c>
      <c r="B91" s="79" t="s">
        <v>117</v>
      </c>
      <c r="C91" s="79" t="s">
        <v>352</v>
      </c>
      <c r="D91" s="79">
        <v>2009</v>
      </c>
      <c r="E91" s="79" t="s">
        <v>511</v>
      </c>
      <c r="F91" s="79">
        <v>2</v>
      </c>
      <c r="G91" s="79">
        <v>63</v>
      </c>
      <c r="H91" s="197">
        <v>53.99</v>
      </c>
      <c r="I91" s="197">
        <f t="shared" si="2"/>
        <v>3401.3700000000003</v>
      </c>
      <c r="J91" s="194">
        <v>40065</v>
      </c>
      <c r="K91" s="192"/>
      <c r="L91" s="4" t="s">
        <v>909</v>
      </c>
    </row>
    <row r="92" spans="1:12" x14ac:dyDescent="0.25">
      <c r="A92" s="79">
        <v>670</v>
      </c>
      <c r="B92" s="12" t="s">
        <v>343</v>
      </c>
      <c r="C92" s="79" t="s">
        <v>356</v>
      </c>
      <c r="D92" s="79">
        <v>2009</v>
      </c>
      <c r="E92" s="79" t="s">
        <v>511</v>
      </c>
      <c r="F92" s="79">
        <v>2</v>
      </c>
      <c r="G92" s="79">
        <v>32</v>
      </c>
      <c r="H92" s="197">
        <v>100</v>
      </c>
      <c r="I92" s="197">
        <f t="shared" si="2"/>
        <v>3200</v>
      </c>
      <c r="J92" s="194">
        <v>40159</v>
      </c>
      <c r="K92" s="192"/>
      <c r="L92" s="79"/>
    </row>
    <row r="93" spans="1:12" x14ac:dyDescent="0.25">
      <c r="A93" s="79">
        <v>673</v>
      </c>
      <c r="B93" s="79" t="s">
        <v>117</v>
      </c>
      <c r="C93" s="79" t="s">
        <v>28</v>
      </c>
      <c r="D93" s="79">
        <v>2009</v>
      </c>
      <c r="E93" s="79" t="s">
        <v>511</v>
      </c>
      <c r="F93" s="79">
        <v>2</v>
      </c>
      <c r="G93" s="79">
        <v>62</v>
      </c>
      <c r="H93" s="197">
        <v>54</v>
      </c>
      <c r="I93" s="197">
        <f t="shared" si="2"/>
        <v>3348</v>
      </c>
      <c r="J93" s="194">
        <v>40247</v>
      </c>
      <c r="K93" s="192"/>
      <c r="L93" s="79"/>
    </row>
    <row r="94" spans="1:12" x14ac:dyDescent="0.25">
      <c r="A94" s="79">
        <v>715</v>
      </c>
      <c r="B94" s="79" t="s">
        <v>112</v>
      </c>
      <c r="C94" s="79" t="s">
        <v>23</v>
      </c>
      <c r="D94" s="79">
        <v>2011</v>
      </c>
      <c r="E94" s="79" t="s">
        <v>514</v>
      </c>
      <c r="F94" s="79">
        <v>2</v>
      </c>
      <c r="G94" s="79">
        <v>25</v>
      </c>
      <c r="H94" s="197">
        <v>184</v>
      </c>
      <c r="I94" s="197">
        <f t="shared" si="2"/>
        <v>4600</v>
      </c>
      <c r="J94" s="192" t="s">
        <v>578</v>
      </c>
      <c r="K94" s="192"/>
      <c r="L94" s="79"/>
    </row>
    <row r="95" spans="1:12" x14ac:dyDescent="0.25">
      <c r="A95" s="79">
        <v>716</v>
      </c>
      <c r="B95" s="79" t="s">
        <v>112</v>
      </c>
      <c r="C95" s="79" t="s">
        <v>24</v>
      </c>
      <c r="D95" s="79">
        <v>2011</v>
      </c>
      <c r="E95" s="79" t="s">
        <v>514</v>
      </c>
      <c r="F95" s="79">
        <v>2</v>
      </c>
      <c r="G95" s="79">
        <v>25</v>
      </c>
      <c r="H95" s="197">
        <v>184</v>
      </c>
      <c r="I95" s="197">
        <f t="shared" si="2"/>
        <v>4600</v>
      </c>
      <c r="J95" s="192" t="s">
        <v>578</v>
      </c>
      <c r="K95" s="192"/>
      <c r="L95" s="79"/>
    </row>
    <row r="96" spans="1:12" x14ac:dyDescent="0.25">
      <c r="A96" s="79">
        <v>717</v>
      </c>
      <c r="B96" s="79" t="s">
        <v>115</v>
      </c>
      <c r="C96" s="79" t="s">
        <v>25</v>
      </c>
      <c r="D96" s="79">
        <v>2011</v>
      </c>
      <c r="E96" s="79" t="s">
        <v>514</v>
      </c>
      <c r="F96" s="79">
        <v>2</v>
      </c>
      <c r="G96" s="79">
        <v>25</v>
      </c>
      <c r="H96" s="197">
        <v>184</v>
      </c>
      <c r="I96" s="197">
        <f t="shared" si="2"/>
        <v>4600</v>
      </c>
      <c r="J96" s="192" t="s">
        <v>578</v>
      </c>
      <c r="K96" s="192"/>
      <c r="L96" s="79"/>
    </row>
    <row r="97" spans="1:12" x14ac:dyDescent="0.25">
      <c r="A97" s="79">
        <v>718</v>
      </c>
      <c r="B97" s="79" t="s">
        <v>119</v>
      </c>
      <c r="C97" s="79" t="s">
        <v>26</v>
      </c>
      <c r="D97" s="79">
        <v>2011</v>
      </c>
      <c r="E97" s="79" t="s">
        <v>514</v>
      </c>
      <c r="F97" s="79">
        <v>2</v>
      </c>
      <c r="G97" s="79">
        <v>25</v>
      </c>
      <c r="H97" s="197">
        <v>184</v>
      </c>
      <c r="I97" s="197">
        <f t="shared" si="2"/>
        <v>4600</v>
      </c>
      <c r="J97" s="192" t="s">
        <v>578</v>
      </c>
      <c r="K97" s="192"/>
      <c r="L97" s="79"/>
    </row>
    <row r="98" spans="1:12" x14ac:dyDescent="0.25">
      <c r="A98" s="79">
        <v>719</v>
      </c>
      <c r="B98" s="79" t="s">
        <v>113</v>
      </c>
      <c r="C98" s="79" t="s">
        <v>93</v>
      </c>
      <c r="D98" s="79">
        <v>2011</v>
      </c>
      <c r="E98" s="79" t="s">
        <v>514</v>
      </c>
      <c r="F98" s="79">
        <v>2</v>
      </c>
      <c r="G98" s="79">
        <v>25</v>
      </c>
      <c r="H98" s="197">
        <v>184</v>
      </c>
      <c r="I98" s="197">
        <f t="shared" si="2"/>
        <v>4600</v>
      </c>
      <c r="J98" s="192" t="s">
        <v>578</v>
      </c>
      <c r="K98" s="192"/>
      <c r="L98" s="79"/>
    </row>
    <row r="99" spans="1:12" x14ac:dyDescent="0.25">
      <c r="A99" s="79">
        <v>720</v>
      </c>
      <c r="B99" s="79" t="s">
        <v>113</v>
      </c>
      <c r="C99" s="79" t="s">
        <v>94</v>
      </c>
      <c r="D99" s="79">
        <v>2011</v>
      </c>
      <c r="E99" s="79" t="s">
        <v>514</v>
      </c>
      <c r="F99" s="79">
        <v>2</v>
      </c>
      <c r="G99" s="79">
        <v>25</v>
      </c>
      <c r="H99" s="197">
        <v>184</v>
      </c>
      <c r="I99" s="197">
        <f t="shared" si="2"/>
        <v>4600</v>
      </c>
      <c r="J99" s="192" t="s">
        <v>578</v>
      </c>
      <c r="K99" s="192"/>
      <c r="L99" s="79"/>
    </row>
    <row r="100" spans="1:12" x14ac:dyDescent="0.25">
      <c r="A100" s="79">
        <v>721</v>
      </c>
      <c r="B100" s="79" t="s">
        <v>116</v>
      </c>
      <c r="C100" s="79" t="s">
        <v>19</v>
      </c>
      <c r="D100" s="79">
        <v>2011</v>
      </c>
      <c r="E100" s="79" t="s">
        <v>514</v>
      </c>
      <c r="F100" s="79">
        <v>2</v>
      </c>
      <c r="G100" s="79">
        <v>25</v>
      </c>
      <c r="H100" s="197">
        <v>184</v>
      </c>
      <c r="I100" s="197">
        <f t="shared" si="2"/>
        <v>4600</v>
      </c>
      <c r="J100" s="192" t="s">
        <v>578</v>
      </c>
      <c r="K100" s="192"/>
      <c r="L100" s="79"/>
    </row>
    <row r="101" spans="1:12" x14ac:dyDescent="0.25">
      <c r="A101" s="79">
        <v>722</v>
      </c>
      <c r="B101" s="79" t="s">
        <v>116</v>
      </c>
      <c r="C101" s="79" t="s">
        <v>20</v>
      </c>
      <c r="D101" s="79">
        <v>2011</v>
      </c>
      <c r="E101" s="79" t="s">
        <v>514</v>
      </c>
      <c r="F101" s="79">
        <v>2</v>
      </c>
      <c r="G101" s="79">
        <v>25</v>
      </c>
      <c r="H101" s="197">
        <v>184</v>
      </c>
      <c r="I101" s="197">
        <f t="shared" si="2"/>
        <v>4600</v>
      </c>
      <c r="J101" s="192" t="s">
        <v>578</v>
      </c>
      <c r="K101" s="192"/>
      <c r="L101" s="79"/>
    </row>
    <row r="102" spans="1:12" x14ac:dyDescent="0.25">
      <c r="A102" s="79">
        <v>723</v>
      </c>
      <c r="B102" s="79" t="s">
        <v>120</v>
      </c>
      <c r="C102" s="79" t="s">
        <v>30</v>
      </c>
      <c r="D102" s="79">
        <v>2011</v>
      </c>
      <c r="E102" s="79" t="s">
        <v>514</v>
      </c>
      <c r="F102" s="79">
        <v>2</v>
      </c>
      <c r="G102" s="79">
        <v>15</v>
      </c>
      <c r="H102" s="197">
        <v>121</v>
      </c>
      <c r="I102" s="197">
        <f t="shared" ref="I102:I133" si="3">G102*H102</f>
        <v>1815</v>
      </c>
      <c r="J102" s="192" t="s">
        <v>578</v>
      </c>
      <c r="K102" s="192"/>
      <c r="L102" s="79"/>
    </row>
    <row r="103" spans="1:12" x14ac:dyDescent="0.25">
      <c r="A103" s="79">
        <v>771</v>
      </c>
      <c r="B103" s="193" t="s">
        <v>407</v>
      </c>
      <c r="C103" s="193" t="s">
        <v>425</v>
      </c>
      <c r="D103" s="79">
        <v>2012</v>
      </c>
      <c r="E103" s="79" t="s">
        <v>514</v>
      </c>
      <c r="F103" s="193">
        <v>2</v>
      </c>
      <c r="G103" s="79">
        <v>20</v>
      </c>
      <c r="H103" s="197">
        <v>222</v>
      </c>
      <c r="I103" s="197">
        <f t="shared" si="3"/>
        <v>4440</v>
      </c>
      <c r="J103" s="192" t="s">
        <v>582</v>
      </c>
      <c r="K103" s="192"/>
      <c r="L103" s="79"/>
    </row>
    <row r="104" spans="1:12" x14ac:dyDescent="0.25">
      <c r="A104" s="79">
        <v>772</v>
      </c>
      <c r="B104" s="193" t="s">
        <v>407</v>
      </c>
      <c r="C104" s="193" t="s">
        <v>426</v>
      </c>
      <c r="D104" s="79">
        <v>2012</v>
      </c>
      <c r="E104" s="79" t="s">
        <v>514</v>
      </c>
      <c r="F104" s="193">
        <v>2</v>
      </c>
      <c r="G104" s="79">
        <v>20</v>
      </c>
      <c r="H104" s="197">
        <v>222</v>
      </c>
      <c r="I104" s="197">
        <f t="shared" si="3"/>
        <v>4440</v>
      </c>
      <c r="J104" s="192" t="s">
        <v>582</v>
      </c>
      <c r="K104" s="192"/>
      <c r="L104" s="79"/>
    </row>
    <row r="105" spans="1:12" x14ac:dyDescent="0.25">
      <c r="A105" s="79">
        <v>773</v>
      </c>
      <c r="B105" s="193" t="s">
        <v>113</v>
      </c>
      <c r="C105" s="193" t="s">
        <v>427</v>
      </c>
      <c r="D105" s="79">
        <v>2012</v>
      </c>
      <c r="E105" s="79" t="s">
        <v>514</v>
      </c>
      <c r="F105" s="193">
        <v>2</v>
      </c>
      <c r="G105" s="79">
        <v>34</v>
      </c>
      <c r="H105" s="197">
        <v>222</v>
      </c>
      <c r="I105" s="197">
        <f t="shared" si="3"/>
        <v>7548</v>
      </c>
      <c r="J105" s="192" t="s">
        <v>582</v>
      </c>
      <c r="K105" s="192"/>
      <c r="L105" s="79"/>
    </row>
    <row r="106" spans="1:12" x14ac:dyDescent="0.25">
      <c r="A106" s="79">
        <v>774</v>
      </c>
      <c r="B106" s="193" t="s">
        <v>113</v>
      </c>
      <c r="C106" s="193" t="s">
        <v>428</v>
      </c>
      <c r="D106" s="79">
        <v>2012</v>
      </c>
      <c r="E106" s="79" t="s">
        <v>514</v>
      </c>
      <c r="F106" s="193">
        <v>2</v>
      </c>
      <c r="G106" s="79">
        <v>34</v>
      </c>
      <c r="H106" s="197">
        <v>222</v>
      </c>
      <c r="I106" s="197">
        <f t="shared" si="3"/>
        <v>7548</v>
      </c>
      <c r="J106" s="192" t="s">
        <v>582</v>
      </c>
      <c r="K106" s="192"/>
      <c r="L106" s="79"/>
    </row>
    <row r="107" spans="1:12" x14ac:dyDescent="0.25">
      <c r="A107" s="79">
        <v>775</v>
      </c>
      <c r="B107" s="193" t="s">
        <v>412</v>
      </c>
      <c r="C107" s="193" t="s">
        <v>429</v>
      </c>
      <c r="D107" s="79">
        <v>2012</v>
      </c>
      <c r="E107" s="79" t="s">
        <v>514</v>
      </c>
      <c r="F107" s="193">
        <v>2</v>
      </c>
      <c r="G107" s="79">
        <v>34</v>
      </c>
      <c r="H107" s="197">
        <v>244</v>
      </c>
      <c r="I107" s="197">
        <f t="shared" si="3"/>
        <v>8296</v>
      </c>
      <c r="J107" s="192" t="s">
        <v>582</v>
      </c>
      <c r="K107" s="192"/>
      <c r="L107" s="79"/>
    </row>
    <row r="108" spans="1:12" x14ac:dyDescent="0.25">
      <c r="A108" s="79">
        <v>776</v>
      </c>
      <c r="B108" s="193" t="s">
        <v>412</v>
      </c>
      <c r="C108" s="193" t="s">
        <v>430</v>
      </c>
      <c r="D108" s="79">
        <v>2012</v>
      </c>
      <c r="E108" s="79" t="s">
        <v>514</v>
      </c>
      <c r="F108" s="193">
        <v>2</v>
      </c>
      <c r="G108" s="79">
        <v>34</v>
      </c>
      <c r="H108" s="197">
        <v>228</v>
      </c>
      <c r="I108" s="197">
        <f t="shared" si="3"/>
        <v>7752</v>
      </c>
      <c r="J108" s="192" t="s">
        <v>582</v>
      </c>
      <c r="K108" s="192"/>
      <c r="L108" s="79"/>
    </row>
    <row r="109" spans="1:12" x14ac:dyDescent="0.25">
      <c r="A109" s="79">
        <v>777</v>
      </c>
      <c r="B109" s="193" t="s">
        <v>414</v>
      </c>
      <c r="C109" s="193" t="s">
        <v>431</v>
      </c>
      <c r="D109" s="79">
        <v>2012</v>
      </c>
      <c r="E109" s="79" t="s">
        <v>514</v>
      </c>
      <c r="F109" s="193">
        <v>2</v>
      </c>
      <c r="G109" s="79">
        <v>34</v>
      </c>
      <c r="H109" s="197">
        <v>222</v>
      </c>
      <c r="I109" s="197">
        <f t="shared" si="3"/>
        <v>7548</v>
      </c>
      <c r="J109" s="192" t="s">
        <v>582</v>
      </c>
      <c r="K109" s="192"/>
      <c r="L109" s="79"/>
    </row>
    <row r="110" spans="1:12" x14ac:dyDescent="0.25">
      <c r="A110" s="79">
        <v>778</v>
      </c>
      <c r="B110" s="193" t="s">
        <v>414</v>
      </c>
      <c r="C110" s="193" t="s">
        <v>432</v>
      </c>
      <c r="D110" s="79">
        <v>2012</v>
      </c>
      <c r="E110" s="79" t="s">
        <v>514</v>
      </c>
      <c r="F110" s="193">
        <v>2</v>
      </c>
      <c r="G110" s="79">
        <v>34</v>
      </c>
      <c r="H110" s="197">
        <v>222</v>
      </c>
      <c r="I110" s="197">
        <f t="shared" si="3"/>
        <v>7548</v>
      </c>
      <c r="J110" s="192" t="s">
        <v>582</v>
      </c>
      <c r="K110" s="192"/>
      <c r="L110" s="79"/>
    </row>
    <row r="111" spans="1:12" x14ac:dyDescent="0.25">
      <c r="A111" s="79">
        <v>779</v>
      </c>
      <c r="B111" s="193" t="s">
        <v>112</v>
      </c>
      <c r="C111" s="193" t="s">
        <v>433</v>
      </c>
      <c r="D111" s="79">
        <v>2012</v>
      </c>
      <c r="E111" s="79" t="s">
        <v>514</v>
      </c>
      <c r="F111" s="193">
        <v>2</v>
      </c>
      <c r="G111" s="79">
        <v>34</v>
      </c>
      <c r="H111" s="197">
        <v>222</v>
      </c>
      <c r="I111" s="197">
        <f t="shared" si="3"/>
        <v>7548</v>
      </c>
      <c r="J111" s="192" t="s">
        <v>582</v>
      </c>
      <c r="K111" s="192"/>
      <c r="L111" s="79"/>
    </row>
    <row r="112" spans="1:12" x14ac:dyDescent="0.25">
      <c r="A112" s="79">
        <v>780</v>
      </c>
      <c r="B112" s="193" t="s">
        <v>112</v>
      </c>
      <c r="C112" s="193" t="s">
        <v>434</v>
      </c>
      <c r="D112" s="79">
        <v>2012</v>
      </c>
      <c r="E112" s="79" t="s">
        <v>514</v>
      </c>
      <c r="F112" s="193">
        <v>2</v>
      </c>
      <c r="G112" s="79">
        <v>34</v>
      </c>
      <c r="H112" s="197">
        <v>222</v>
      </c>
      <c r="I112" s="197">
        <f t="shared" si="3"/>
        <v>7548</v>
      </c>
      <c r="J112" s="192" t="s">
        <v>582</v>
      </c>
      <c r="K112" s="192"/>
      <c r="L112" s="79"/>
    </row>
    <row r="113" spans="1:12" x14ac:dyDescent="0.25">
      <c r="A113" s="79">
        <v>781</v>
      </c>
      <c r="B113" s="193" t="s">
        <v>436</v>
      </c>
      <c r="C113" s="193" t="s">
        <v>435</v>
      </c>
      <c r="D113" s="79">
        <v>2012</v>
      </c>
      <c r="E113" s="79" t="s">
        <v>507</v>
      </c>
      <c r="F113" s="193">
        <v>2</v>
      </c>
      <c r="G113" s="79">
        <v>44</v>
      </c>
      <c r="H113" s="197">
        <v>141.9</v>
      </c>
      <c r="I113" s="197">
        <f t="shared" si="3"/>
        <v>6243.6</v>
      </c>
      <c r="J113" s="192" t="s">
        <v>582</v>
      </c>
      <c r="K113" s="192" t="s">
        <v>329</v>
      </c>
      <c r="L113" s="79"/>
    </row>
    <row r="114" spans="1:12" x14ac:dyDescent="0.25">
      <c r="A114" s="79">
        <v>784</v>
      </c>
      <c r="B114" s="193" t="s">
        <v>438</v>
      </c>
      <c r="C114" s="193" t="s">
        <v>441</v>
      </c>
      <c r="D114" s="79">
        <v>2012</v>
      </c>
      <c r="E114" s="79" t="s">
        <v>530</v>
      </c>
      <c r="F114" s="193">
        <v>2</v>
      </c>
      <c r="G114" s="79">
        <v>20</v>
      </c>
      <c r="H114" s="197">
        <v>185</v>
      </c>
      <c r="I114" s="197">
        <f t="shared" si="3"/>
        <v>3700</v>
      </c>
      <c r="J114" s="192" t="s">
        <v>583</v>
      </c>
      <c r="K114" s="192"/>
      <c r="L114" s="79"/>
    </row>
    <row r="115" spans="1:12" x14ac:dyDescent="0.25">
      <c r="A115" s="79">
        <v>800</v>
      </c>
      <c r="B115" s="193" t="s">
        <v>474</v>
      </c>
      <c r="C115" s="193" t="s">
        <v>466</v>
      </c>
      <c r="D115" s="79">
        <v>2012</v>
      </c>
      <c r="E115" s="79" t="s">
        <v>509</v>
      </c>
      <c r="F115" s="193">
        <v>2</v>
      </c>
      <c r="G115" s="79">
        <v>25</v>
      </c>
      <c r="H115" s="197">
        <v>192</v>
      </c>
      <c r="I115" s="197">
        <f t="shared" si="3"/>
        <v>4800</v>
      </c>
      <c r="J115" s="192" t="s">
        <v>585</v>
      </c>
      <c r="K115" s="192"/>
      <c r="L115" s="79"/>
    </row>
    <row r="116" spans="1:12" x14ac:dyDescent="0.25">
      <c r="A116" s="79">
        <v>808</v>
      </c>
      <c r="B116" s="79" t="s">
        <v>811</v>
      </c>
      <c r="C116" s="79" t="s">
        <v>431</v>
      </c>
      <c r="D116" s="79">
        <v>2012</v>
      </c>
      <c r="E116" s="79" t="s">
        <v>514</v>
      </c>
      <c r="F116" s="79">
        <v>2</v>
      </c>
      <c r="G116" s="79">
        <v>11</v>
      </c>
      <c r="H116" s="79">
        <v>222</v>
      </c>
      <c r="I116" s="79">
        <f t="shared" si="3"/>
        <v>2442</v>
      </c>
      <c r="J116" s="79" t="s">
        <v>818</v>
      </c>
      <c r="K116" s="79"/>
      <c r="L116" s="79"/>
    </row>
    <row r="117" spans="1:12" x14ac:dyDescent="0.25">
      <c r="A117" s="79">
        <v>809</v>
      </c>
      <c r="B117" s="79" t="s">
        <v>815</v>
      </c>
      <c r="C117" s="79" t="s">
        <v>816</v>
      </c>
      <c r="D117" s="79">
        <v>2012</v>
      </c>
      <c r="E117" s="79" t="s">
        <v>510</v>
      </c>
      <c r="F117" s="79">
        <v>2</v>
      </c>
      <c r="G117" s="79">
        <v>2</v>
      </c>
      <c r="H117" s="79">
        <v>139</v>
      </c>
      <c r="I117" s="79">
        <f t="shared" si="3"/>
        <v>278</v>
      </c>
      <c r="J117" s="79" t="s">
        <v>818</v>
      </c>
      <c r="K117" s="79"/>
      <c r="L117" s="79"/>
    </row>
    <row r="118" spans="1:12" x14ac:dyDescent="0.25">
      <c r="A118" s="79">
        <v>810</v>
      </c>
      <c r="B118" s="79" t="s">
        <v>815</v>
      </c>
      <c r="C118" s="79" t="s">
        <v>817</v>
      </c>
      <c r="D118" s="79">
        <v>2012</v>
      </c>
      <c r="E118" s="79" t="s">
        <v>510</v>
      </c>
      <c r="F118" s="79">
        <v>2</v>
      </c>
      <c r="G118" s="79">
        <v>2</v>
      </c>
      <c r="H118" s="79">
        <v>153</v>
      </c>
      <c r="I118" s="79">
        <f t="shared" si="3"/>
        <v>306</v>
      </c>
      <c r="J118" s="79" t="s">
        <v>818</v>
      </c>
      <c r="K118" s="79"/>
      <c r="L118" s="79"/>
    </row>
    <row r="119" spans="1:12" x14ac:dyDescent="0.25">
      <c r="A119" s="79">
        <v>499</v>
      </c>
      <c r="B119" s="79" t="s">
        <v>118</v>
      </c>
      <c r="C119" s="79" t="s">
        <v>22</v>
      </c>
      <c r="D119" s="79">
        <v>2006</v>
      </c>
      <c r="E119" s="79" t="s">
        <v>504</v>
      </c>
      <c r="F119" s="79">
        <v>3</v>
      </c>
      <c r="G119" s="79">
        <v>58</v>
      </c>
      <c r="H119" s="197">
        <v>89</v>
      </c>
      <c r="I119" s="197">
        <f t="shared" si="3"/>
        <v>5162</v>
      </c>
      <c r="J119" s="192" t="s">
        <v>568</v>
      </c>
      <c r="K119" s="192"/>
      <c r="L119" s="79"/>
    </row>
    <row r="120" spans="1:12" x14ac:dyDescent="0.25">
      <c r="A120" s="79">
        <v>531</v>
      </c>
      <c r="B120" s="79" t="s">
        <v>121</v>
      </c>
      <c r="C120" s="79" t="s">
        <v>38</v>
      </c>
      <c r="D120" s="79">
        <v>2007</v>
      </c>
      <c r="E120" s="79" t="s">
        <v>502</v>
      </c>
      <c r="F120" s="79">
        <v>3</v>
      </c>
      <c r="G120" s="79">
        <v>50</v>
      </c>
      <c r="H120" s="197">
        <v>81.05</v>
      </c>
      <c r="I120" s="197">
        <f t="shared" si="3"/>
        <v>4052.5</v>
      </c>
      <c r="J120" s="194">
        <v>39309</v>
      </c>
      <c r="K120" s="192"/>
      <c r="L120" s="79"/>
    </row>
    <row r="121" spans="1:12" x14ac:dyDescent="0.25">
      <c r="A121" s="79">
        <v>532</v>
      </c>
      <c r="B121" s="79" t="s">
        <v>125</v>
      </c>
      <c r="C121" s="79" t="s">
        <v>39</v>
      </c>
      <c r="D121" s="79">
        <v>2007</v>
      </c>
      <c r="E121" s="79" t="s">
        <v>502</v>
      </c>
      <c r="F121" s="79">
        <v>3</v>
      </c>
      <c r="G121" s="79">
        <v>50</v>
      </c>
      <c r="H121" s="197">
        <v>81.05</v>
      </c>
      <c r="I121" s="197">
        <f t="shared" si="3"/>
        <v>4052.5</v>
      </c>
      <c r="J121" s="194">
        <v>39309</v>
      </c>
      <c r="K121" s="192"/>
      <c r="L121" s="79"/>
    </row>
    <row r="122" spans="1:12" x14ac:dyDescent="0.25">
      <c r="A122" s="79">
        <v>534</v>
      </c>
      <c r="B122" s="79" t="s">
        <v>122</v>
      </c>
      <c r="C122" s="79" t="s">
        <v>34</v>
      </c>
      <c r="D122" s="79">
        <v>2007</v>
      </c>
      <c r="E122" s="79" t="s">
        <v>502</v>
      </c>
      <c r="F122" s="79">
        <v>3</v>
      </c>
      <c r="G122" s="79">
        <v>37</v>
      </c>
      <c r="H122" s="197">
        <v>67.97</v>
      </c>
      <c r="I122" s="197">
        <f t="shared" si="3"/>
        <v>2514.89</v>
      </c>
      <c r="J122" s="194">
        <v>39309</v>
      </c>
      <c r="K122" s="192"/>
      <c r="L122" s="79"/>
    </row>
    <row r="123" spans="1:12" x14ac:dyDescent="0.25">
      <c r="A123" s="79">
        <v>535</v>
      </c>
      <c r="B123" s="79" t="s">
        <v>122</v>
      </c>
      <c r="C123" s="79" t="s">
        <v>35</v>
      </c>
      <c r="D123" s="79">
        <v>2007</v>
      </c>
      <c r="E123" s="79" t="s">
        <v>502</v>
      </c>
      <c r="F123" s="79">
        <v>3</v>
      </c>
      <c r="G123" s="79">
        <v>37</v>
      </c>
      <c r="H123" s="197">
        <v>67.97</v>
      </c>
      <c r="I123" s="197">
        <f t="shared" si="3"/>
        <v>2514.89</v>
      </c>
      <c r="J123" s="194">
        <v>39309</v>
      </c>
      <c r="K123" s="192"/>
      <c r="L123" s="79"/>
    </row>
    <row r="124" spans="1:12" x14ac:dyDescent="0.25">
      <c r="A124" s="79">
        <v>577</v>
      </c>
      <c r="B124" s="79" t="s">
        <v>250</v>
      </c>
      <c r="C124" s="79" t="s">
        <v>251</v>
      </c>
      <c r="D124" s="79">
        <v>2007</v>
      </c>
      <c r="E124" s="79" t="s">
        <v>511</v>
      </c>
      <c r="F124" s="79">
        <v>3</v>
      </c>
      <c r="G124" s="79">
        <v>20</v>
      </c>
      <c r="H124" s="197">
        <v>57</v>
      </c>
      <c r="I124" s="197">
        <f t="shared" si="3"/>
        <v>1140</v>
      </c>
      <c r="J124" s="194">
        <v>39524</v>
      </c>
      <c r="K124" s="192"/>
      <c r="L124" s="79"/>
    </row>
    <row r="125" spans="1:12" x14ac:dyDescent="0.25">
      <c r="A125" s="79">
        <v>599</v>
      </c>
      <c r="B125" s="79" t="s">
        <v>126</v>
      </c>
      <c r="C125" s="79" t="s">
        <v>40</v>
      </c>
      <c r="D125" s="79">
        <v>2008</v>
      </c>
      <c r="E125" s="79" t="s">
        <v>502</v>
      </c>
      <c r="F125" s="79">
        <v>3</v>
      </c>
      <c r="G125" s="79">
        <v>35</v>
      </c>
      <c r="H125" s="197">
        <v>76.900000000000006</v>
      </c>
      <c r="I125" s="197">
        <f t="shared" si="3"/>
        <v>2691.5</v>
      </c>
      <c r="J125" s="194">
        <v>39713</v>
      </c>
      <c r="K125" s="192"/>
      <c r="L125" s="79"/>
    </row>
    <row r="126" spans="1:12" x14ac:dyDescent="0.25">
      <c r="A126" s="79">
        <v>600</v>
      </c>
      <c r="B126" s="79" t="s">
        <v>126</v>
      </c>
      <c r="C126" s="79" t="s">
        <v>41</v>
      </c>
      <c r="D126" s="79">
        <v>2008</v>
      </c>
      <c r="E126" s="79" t="s">
        <v>502</v>
      </c>
      <c r="F126" s="79">
        <v>3</v>
      </c>
      <c r="G126" s="79">
        <v>35</v>
      </c>
      <c r="H126" s="197">
        <v>76.900000000000006</v>
      </c>
      <c r="I126" s="197">
        <f t="shared" si="3"/>
        <v>2691.5</v>
      </c>
      <c r="J126" s="194">
        <v>39713</v>
      </c>
      <c r="K126" s="192"/>
      <c r="L126" s="79"/>
    </row>
    <row r="127" spans="1:12" x14ac:dyDescent="0.25">
      <c r="A127" s="79">
        <v>629</v>
      </c>
      <c r="B127" s="12" t="s">
        <v>224</v>
      </c>
      <c r="C127" s="79" t="s">
        <v>251</v>
      </c>
      <c r="D127" s="79">
        <v>2009</v>
      </c>
      <c r="E127" s="79" t="s">
        <v>511</v>
      </c>
      <c r="F127" s="79">
        <v>3</v>
      </c>
      <c r="G127" s="79">
        <v>33</v>
      </c>
      <c r="H127" s="197">
        <v>58.03</v>
      </c>
      <c r="I127" s="197">
        <f t="shared" si="3"/>
        <v>1914.99</v>
      </c>
      <c r="J127" s="194">
        <v>40065</v>
      </c>
      <c r="K127" s="192"/>
      <c r="L127" s="79"/>
    </row>
    <row r="128" spans="1:12" x14ac:dyDescent="0.25">
      <c r="A128" s="79">
        <v>634</v>
      </c>
      <c r="B128" s="79" t="s">
        <v>120</v>
      </c>
      <c r="C128" s="79" t="s">
        <v>36</v>
      </c>
      <c r="D128" s="79">
        <v>2009</v>
      </c>
      <c r="E128" s="79" t="s">
        <v>502</v>
      </c>
      <c r="F128" s="79">
        <v>3</v>
      </c>
      <c r="G128" s="79">
        <v>33</v>
      </c>
      <c r="H128" s="197">
        <v>100</v>
      </c>
      <c r="I128" s="197">
        <f t="shared" si="3"/>
        <v>3300</v>
      </c>
      <c r="J128" s="194">
        <v>40159</v>
      </c>
      <c r="K128" s="192"/>
      <c r="L128" s="79"/>
    </row>
    <row r="129" spans="1:12" x14ac:dyDescent="0.25">
      <c r="A129" s="79">
        <v>635</v>
      </c>
      <c r="B129" s="79" t="s">
        <v>124</v>
      </c>
      <c r="C129" s="79" t="s">
        <v>37</v>
      </c>
      <c r="D129" s="79">
        <v>2009</v>
      </c>
      <c r="E129" s="79" t="s">
        <v>502</v>
      </c>
      <c r="F129" s="79">
        <v>3</v>
      </c>
      <c r="G129" s="79">
        <v>33</v>
      </c>
      <c r="H129" s="197">
        <v>100</v>
      </c>
      <c r="I129" s="197">
        <f t="shared" si="3"/>
        <v>3300</v>
      </c>
      <c r="J129" s="194">
        <v>40159</v>
      </c>
      <c r="K129" s="192"/>
      <c r="L129" s="79"/>
    </row>
    <row r="130" spans="1:12" x14ac:dyDescent="0.25">
      <c r="A130" s="79">
        <v>636</v>
      </c>
      <c r="B130" s="79" t="s">
        <v>119</v>
      </c>
      <c r="C130" s="79" t="s">
        <v>42</v>
      </c>
      <c r="D130" s="79">
        <v>2009</v>
      </c>
      <c r="E130" s="79" t="s">
        <v>514</v>
      </c>
      <c r="F130" s="79">
        <v>3</v>
      </c>
      <c r="G130" s="79">
        <v>21</v>
      </c>
      <c r="H130" s="197">
        <v>136</v>
      </c>
      <c r="I130" s="197">
        <f t="shared" si="3"/>
        <v>2856</v>
      </c>
      <c r="J130" s="194">
        <v>40159</v>
      </c>
      <c r="K130" s="192"/>
      <c r="L130" s="79"/>
    </row>
    <row r="131" spans="1:12" x14ac:dyDescent="0.25">
      <c r="A131" s="79">
        <v>637</v>
      </c>
      <c r="B131" s="79" t="s">
        <v>119</v>
      </c>
      <c r="C131" s="79" t="s">
        <v>26</v>
      </c>
      <c r="D131" s="79">
        <v>2009</v>
      </c>
      <c r="E131" s="79" t="s">
        <v>514</v>
      </c>
      <c r="F131" s="79">
        <v>3</v>
      </c>
      <c r="G131" s="79">
        <v>21</v>
      </c>
      <c r="H131" s="197">
        <v>136</v>
      </c>
      <c r="I131" s="197">
        <f t="shared" si="3"/>
        <v>2856</v>
      </c>
      <c r="J131" s="194">
        <v>40159</v>
      </c>
      <c r="K131" s="192"/>
      <c r="L131" s="79"/>
    </row>
    <row r="132" spans="1:12" x14ac:dyDescent="0.25">
      <c r="A132" s="79">
        <v>663</v>
      </c>
      <c r="B132" s="12" t="s">
        <v>221</v>
      </c>
      <c r="C132" s="79" t="s">
        <v>225</v>
      </c>
      <c r="D132" s="79">
        <v>2009</v>
      </c>
      <c r="E132" s="79" t="s">
        <v>511</v>
      </c>
      <c r="F132" s="79">
        <v>3</v>
      </c>
      <c r="G132" s="79">
        <v>30</v>
      </c>
      <c r="H132" s="197">
        <v>53</v>
      </c>
      <c r="I132" s="197">
        <f t="shared" si="3"/>
        <v>1590</v>
      </c>
      <c r="J132" s="194">
        <v>40159</v>
      </c>
      <c r="K132" s="192"/>
      <c r="L132" s="79"/>
    </row>
    <row r="133" spans="1:12" x14ac:dyDescent="0.25">
      <c r="A133" s="79">
        <v>665</v>
      </c>
      <c r="B133" s="79" t="s">
        <v>117</v>
      </c>
      <c r="C133" s="79" t="s">
        <v>43</v>
      </c>
      <c r="D133" s="79">
        <v>2009</v>
      </c>
      <c r="E133" s="79" t="s">
        <v>511</v>
      </c>
      <c r="F133" s="79">
        <v>3</v>
      </c>
      <c r="G133" s="79">
        <v>38</v>
      </c>
      <c r="H133" s="197">
        <v>60</v>
      </c>
      <c r="I133" s="197">
        <f t="shared" si="3"/>
        <v>2280</v>
      </c>
      <c r="J133" s="194">
        <v>40159</v>
      </c>
      <c r="K133" s="192"/>
      <c r="L133" s="79"/>
    </row>
    <row r="134" spans="1:12" x14ac:dyDescent="0.25">
      <c r="A134" s="79">
        <v>703</v>
      </c>
      <c r="B134" s="196" t="s">
        <v>343</v>
      </c>
      <c r="C134" s="79" t="s">
        <v>357</v>
      </c>
      <c r="D134" s="79">
        <v>2010</v>
      </c>
      <c r="E134" s="79" t="s">
        <v>511</v>
      </c>
      <c r="F134" s="79">
        <v>3</v>
      </c>
      <c r="G134" s="193">
        <v>10</v>
      </c>
      <c r="H134" s="197">
        <v>133</v>
      </c>
      <c r="I134" s="197">
        <f t="shared" ref="I134:I147" si="4">G134*H134</f>
        <v>1330</v>
      </c>
      <c r="J134" s="192" t="s">
        <v>570</v>
      </c>
      <c r="K134" s="192"/>
      <c r="L134" s="79"/>
    </row>
    <row r="135" spans="1:12" x14ac:dyDescent="0.25">
      <c r="A135" s="79">
        <v>705</v>
      </c>
      <c r="B135" s="196" t="s">
        <v>571</v>
      </c>
      <c r="C135" s="79" t="s">
        <v>361</v>
      </c>
      <c r="D135" s="79">
        <v>2009</v>
      </c>
      <c r="E135" s="79" t="s">
        <v>511</v>
      </c>
      <c r="F135" s="79">
        <v>3</v>
      </c>
      <c r="G135" s="193">
        <v>1</v>
      </c>
      <c r="H135" s="197">
        <v>69</v>
      </c>
      <c r="I135" s="197">
        <f t="shared" si="4"/>
        <v>69</v>
      </c>
      <c r="J135" s="192" t="s">
        <v>570</v>
      </c>
      <c r="K135" s="192"/>
      <c r="L135" s="79"/>
    </row>
    <row r="136" spans="1:12" x14ac:dyDescent="0.25">
      <c r="A136" s="79">
        <v>759</v>
      </c>
      <c r="B136" s="79" t="s">
        <v>119</v>
      </c>
      <c r="C136" s="193" t="s">
        <v>408</v>
      </c>
      <c r="D136" s="79">
        <v>2012</v>
      </c>
      <c r="E136" s="79" t="s">
        <v>514</v>
      </c>
      <c r="F136" s="79">
        <v>3</v>
      </c>
      <c r="G136" s="79">
        <v>14</v>
      </c>
      <c r="H136" s="197">
        <v>222</v>
      </c>
      <c r="I136" s="197">
        <f t="shared" si="4"/>
        <v>3108</v>
      </c>
      <c r="J136" s="192" t="s">
        <v>581</v>
      </c>
      <c r="K136" s="192"/>
      <c r="L136" s="79"/>
    </row>
    <row r="137" spans="1:12" x14ac:dyDescent="0.25">
      <c r="A137" s="79">
        <v>760</v>
      </c>
      <c r="B137" s="193" t="s">
        <v>407</v>
      </c>
      <c r="C137" s="193" t="s">
        <v>409</v>
      </c>
      <c r="D137" s="79">
        <v>2012</v>
      </c>
      <c r="E137" s="79" t="s">
        <v>514</v>
      </c>
      <c r="F137" s="193">
        <v>3</v>
      </c>
      <c r="G137" s="79">
        <v>14</v>
      </c>
      <c r="H137" s="197">
        <v>222</v>
      </c>
      <c r="I137" s="197">
        <f t="shared" si="4"/>
        <v>3108</v>
      </c>
      <c r="J137" s="192" t="s">
        <v>581</v>
      </c>
      <c r="K137" s="192"/>
      <c r="L137" s="79"/>
    </row>
    <row r="138" spans="1:12" x14ac:dyDescent="0.25">
      <c r="A138" s="79">
        <v>763</v>
      </c>
      <c r="B138" s="193" t="s">
        <v>414</v>
      </c>
      <c r="C138" s="193" t="s">
        <v>413</v>
      </c>
      <c r="D138" s="79">
        <v>2012</v>
      </c>
      <c r="E138" s="79" t="s">
        <v>514</v>
      </c>
      <c r="F138" s="193">
        <v>3</v>
      </c>
      <c r="G138" s="79">
        <v>14</v>
      </c>
      <c r="H138" s="197">
        <v>222</v>
      </c>
      <c r="I138" s="197">
        <f t="shared" si="4"/>
        <v>3108</v>
      </c>
      <c r="J138" s="192" t="s">
        <v>581</v>
      </c>
      <c r="K138" s="192"/>
      <c r="L138" s="79"/>
    </row>
    <row r="139" spans="1:12" x14ac:dyDescent="0.25">
      <c r="A139" s="79">
        <v>764</v>
      </c>
      <c r="B139" s="193" t="s">
        <v>414</v>
      </c>
      <c r="C139" s="193" t="s">
        <v>415</v>
      </c>
      <c r="D139" s="79">
        <v>2012</v>
      </c>
      <c r="E139" s="79" t="s">
        <v>514</v>
      </c>
      <c r="F139" s="193">
        <v>3</v>
      </c>
      <c r="G139" s="79">
        <v>14</v>
      </c>
      <c r="H139" s="197">
        <v>222</v>
      </c>
      <c r="I139" s="197">
        <f t="shared" si="4"/>
        <v>3108</v>
      </c>
      <c r="J139" s="192" t="s">
        <v>581</v>
      </c>
      <c r="K139" s="192"/>
      <c r="L139" s="79"/>
    </row>
    <row r="140" spans="1:12" x14ac:dyDescent="0.25">
      <c r="A140" s="79">
        <v>765</v>
      </c>
      <c r="B140" s="193" t="s">
        <v>417</v>
      </c>
      <c r="C140" s="193" t="s">
        <v>416</v>
      </c>
      <c r="D140" s="79">
        <v>2012</v>
      </c>
      <c r="E140" s="79" t="s">
        <v>514</v>
      </c>
      <c r="F140" s="193">
        <v>3</v>
      </c>
      <c r="G140" s="79">
        <v>14</v>
      </c>
      <c r="H140" s="197">
        <v>222</v>
      </c>
      <c r="I140" s="197">
        <f t="shared" si="4"/>
        <v>3108</v>
      </c>
      <c r="J140" s="192" t="s">
        <v>581</v>
      </c>
      <c r="K140" s="192"/>
      <c r="L140" s="79"/>
    </row>
    <row r="141" spans="1:12" x14ac:dyDescent="0.25">
      <c r="A141" s="79">
        <v>766</v>
      </c>
      <c r="B141" s="193" t="s">
        <v>417</v>
      </c>
      <c r="C141" s="193" t="s">
        <v>418</v>
      </c>
      <c r="D141" s="79">
        <v>2012</v>
      </c>
      <c r="E141" s="79" t="s">
        <v>514</v>
      </c>
      <c r="F141" s="193">
        <v>3</v>
      </c>
      <c r="G141" s="79">
        <v>14</v>
      </c>
      <c r="H141" s="197">
        <v>222</v>
      </c>
      <c r="I141" s="197">
        <f t="shared" si="4"/>
        <v>3108</v>
      </c>
      <c r="J141" s="192" t="s">
        <v>581</v>
      </c>
      <c r="K141" s="192"/>
      <c r="L141" s="79"/>
    </row>
    <row r="142" spans="1:12" x14ac:dyDescent="0.25">
      <c r="A142" s="79">
        <v>793</v>
      </c>
      <c r="B142" s="193" t="s">
        <v>113</v>
      </c>
      <c r="C142" s="193" t="s">
        <v>456</v>
      </c>
      <c r="D142" s="79">
        <v>2012</v>
      </c>
      <c r="E142" s="79" t="s">
        <v>514</v>
      </c>
      <c r="F142" s="193">
        <v>3</v>
      </c>
      <c r="G142" s="79">
        <v>14</v>
      </c>
      <c r="H142" s="197">
        <v>222</v>
      </c>
      <c r="I142" s="197">
        <f t="shared" si="4"/>
        <v>3108</v>
      </c>
      <c r="J142" s="192" t="s">
        <v>584</v>
      </c>
      <c r="K142" s="192"/>
      <c r="L142" s="79"/>
    </row>
    <row r="143" spans="1:12" x14ac:dyDescent="0.25">
      <c r="A143" s="79">
        <v>794</v>
      </c>
      <c r="B143" s="193" t="s">
        <v>113</v>
      </c>
      <c r="C143" s="193" t="s">
        <v>457</v>
      </c>
      <c r="D143" s="79">
        <v>2012</v>
      </c>
      <c r="E143" s="79" t="s">
        <v>514</v>
      </c>
      <c r="F143" s="193">
        <v>3</v>
      </c>
      <c r="G143" s="79">
        <v>14</v>
      </c>
      <c r="H143" s="197">
        <v>222</v>
      </c>
      <c r="I143" s="197">
        <f t="shared" si="4"/>
        <v>3108</v>
      </c>
      <c r="J143" s="192" t="s">
        <v>584</v>
      </c>
      <c r="K143" s="192"/>
      <c r="L143" s="79"/>
    </row>
    <row r="144" spans="1:12" x14ac:dyDescent="0.25">
      <c r="A144" s="79">
        <v>806</v>
      </c>
      <c r="B144" s="79" t="s">
        <v>814</v>
      </c>
      <c r="C144" s="79" t="s">
        <v>812</v>
      </c>
      <c r="D144" s="79">
        <v>2012</v>
      </c>
      <c r="E144" s="79" t="s">
        <v>514</v>
      </c>
      <c r="F144" s="79">
        <v>3</v>
      </c>
      <c r="G144" s="79">
        <v>32</v>
      </c>
      <c r="H144" s="79">
        <v>222</v>
      </c>
      <c r="I144" s="79">
        <f t="shared" si="4"/>
        <v>7104</v>
      </c>
      <c r="J144" s="79" t="s">
        <v>818</v>
      </c>
      <c r="K144" s="79"/>
      <c r="L144" s="79"/>
    </row>
    <row r="145" spans="1:12" x14ac:dyDescent="0.25">
      <c r="A145" s="79">
        <v>807</v>
      </c>
      <c r="B145" s="79" t="s">
        <v>814</v>
      </c>
      <c r="C145" s="79" t="s">
        <v>813</v>
      </c>
      <c r="D145" s="79">
        <v>2012</v>
      </c>
      <c r="E145" s="79" t="s">
        <v>514</v>
      </c>
      <c r="F145" s="79">
        <v>3</v>
      </c>
      <c r="G145" s="79">
        <v>32</v>
      </c>
      <c r="H145" s="79">
        <v>222</v>
      </c>
      <c r="I145" s="79">
        <f t="shared" si="4"/>
        <v>7104</v>
      </c>
      <c r="J145" s="79" t="s">
        <v>818</v>
      </c>
      <c r="K145" s="79"/>
      <c r="L145" s="79"/>
    </row>
    <row r="146" spans="1:12" x14ac:dyDescent="0.25">
      <c r="A146" s="79">
        <v>453</v>
      </c>
      <c r="B146" s="79" t="s">
        <v>117</v>
      </c>
      <c r="C146" s="79" t="s">
        <v>43</v>
      </c>
      <c r="D146" s="79">
        <v>2005</v>
      </c>
      <c r="E146" s="79" t="s">
        <v>511</v>
      </c>
      <c r="F146" s="79">
        <v>4</v>
      </c>
      <c r="G146" s="79">
        <v>38</v>
      </c>
      <c r="H146" s="197">
        <v>35</v>
      </c>
      <c r="I146" s="197">
        <f t="shared" si="4"/>
        <v>1330</v>
      </c>
      <c r="J146" s="79" t="s">
        <v>544</v>
      </c>
      <c r="K146" s="192"/>
      <c r="L146" s="79" t="s">
        <v>909</v>
      </c>
    </row>
    <row r="147" spans="1:12" x14ac:dyDescent="0.25">
      <c r="A147" s="79">
        <v>454</v>
      </c>
      <c r="B147" s="79" t="s">
        <v>117</v>
      </c>
      <c r="C147" s="79" t="s">
        <v>44</v>
      </c>
      <c r="D147" s="79">
        <v>2005</v>
      </c>
      <c r="E147" s="79" t="s">
        <v>511</v>
      </c>
      <c r="F147" s="79">
        <v>4</v>
      </c>
      <c r="G147" s="79">
        <v>36</v>
      </c>
      <c r="H147" s="197">
        <v>31</v>
      </c>
      <c r="I147" s="197">
        <f t="shared" si="4"/>
        <v>1116</v>
      </c>
      <c r="J147" s="79" t="s">
        <v>544</v>
      </c>
      <c r="K147" s="192"/>
      <c r="L147" s="79" t="s">
        <v>909</v>
      </c>
    </row>
    <row r="148" spans="1:12" x14ac:dyDescent="0.25">
      <c r="A148" s="79">
        <v>455</v>
      </c>
      <c r="B148" s="12" t="s">
        <v>229</v>
      </c>
      <c r="C148" s="79" t="s">
        <v>21</v>
      </c>
      <c r="D148" s="193">
        <v>2005</v>
      </c>
      <c r="E148" s="79" t="s">
        <v>511</v>
      </c>
      <c r="F148" s="79">
        <v>4</v>
      </c>
      <c r="G148" s="79">
        <v>36</v>
      </c>
      <c r="H148" s="197">
        <v>49.1</v>
      </c>
      <c r="I148" s="197">
        <v>1767.6</v>
      </c>
      <c r="J148" s="79" t="s">
        <v>544</v>
      </c>
      <c r="K148" s="192"/>
      <c r="L148" s="79" t="s">
        <v>909</v>
      </c>
    </row>
    <row r="149" spans="1:12" x14ac:dyDescent="0.25">
      <c r="A149" s="79">
        <v>483</v>
      </c>
      <c r="B149" s="12" t="s">
        <v>252</v>
      </c>
      <c r="C149" s="79" t="s">
        <v>234</v>
      </c>
      <c r="D149" s="193">
        <v>2005</v>
      </c>
      <c r="E149" s="79" t="s">
        <v>511</v>
      </c>
      <c r="F149" s="79">
        <v>4</v>
      </c>
      <c r="G149" s="193">
        <v>25</v>
      </c>
      <c r="H149" s="197">
        <v>32</v>
      </c>
      <c r="I149" s="197">
        <f t="shared" ref="I149:I212" si="5">G149*H149</f>
        <v>800</v>
      </c>
      <c r="J149" s="192" t="s">
        <v>567</v>
      </c>
      <c r="K149" s="192"/>
      <c r="L149" s="79" t="s">
        <v>909</v>
      </c>
    </row>
    <row r="150" spans="1:12" x14ac:dyDescent="0.25">
      <c r="A150" s="79">
        <v>484</v>
      </c>
      <c r="B150" s="12" t="s">
        <v>224</v>
      </c>
      <c r="C150" s="79" t="s">
        <v>321</v>
      </c>
      <c r="D150" s="193">
        <v>2005</v>
      </c>
      <c r="E150" s="79" t="s">
        <v>511</v>
      </c>
      <c r="F150" s="79">
        <v>4</v>
      </c>
      <c r="G150" s="79">
        <v>20</v>
      </c>
      <c r="H150" s="197">
        <v>34</v>
      </c>
      <c r="I150" s="197">
        <f t="shared" si="5"/>
        <v>680</v>
      </c>
      <c r="J150" s="192" t="s">
        <v>567</v>
      </c>
      <c r="K150" s="192"/>
      <c r="L150" s="79" t="s">
        <v>909</v>
      </c>
    </row>
    <row r="151" spans="1:12" x14ac:dyDescent="0.25">
      <c r="A151" s="79">
        <v>529</v>
      </c>
      <c r="B151" s="12" t="s">
        <v>224</v>
      </c>
      <c r="C151" s="79" t="s">
        <v>253</v>
      </c>
      <c r="D151" s="193">
        <v>2006</v>
      </c>
      <c r="E151" s="79" t="s">
        <v>511</v>
      </c>
      <c r="F151" s="79">
        <v>4</v>
      </c>
      <c r="G151" s="79">
        <v>15</v>
      </c>
      <c r="H151" s="197">
        <v>34</v>
      </c>
      <c r="I151" s="197">
        <f t="shared" si="5"/>
        <v>510</v>
      </c>
      <c r="J151" s="194">
        <v>39246</v>
      </c>
      <c r="K151" s="192"/>
      <c r="L151" s="79" t="s">
        <v>909</v>
      </c>
    </row>
    <row r="152" spans="1:12" x14ac:dyDescent="0.25">
      <c r="A152" s="79">
        <v>538</v>
      </c>
      <c r="B152" s="79" t="s">
        <v>118</v>
      </c>
      <c r="C152" s="79" t="s">
        <v>22</v>
      </c>
      <c r="D152" s="79">
        <v>2007</v>
      </c>
      <c r="E152" s="192" t="s">
        <v>504</v>
      </c>
      <c r="F152" s="79">
        <v>4</v>
      </c>
      <c r="G152" s="79">
        <v>45</v>
      </c>
      <c r="H152" s="197">
        <v>109.45</v>
      </c>
      <c r="I152" s="197">
        <f t="shared" si="5"/>
        <v>4925.25</v>
      </c>
      <c r="J152" s="194">
        <v>39341</v>
      </c>
      <c r="K152" s="192"/>
      <c r="L152" s="79"/>
    </row>
    <row r="153" spans="1:12" x14ac:dyDescent="0.25">
      <c r="A153" s="79">
        <v>597</v>
      </c>
      <c r="B153" s="79" t="s">
        <v>122</v>
      </c>
      <c r="C153" s="79" t="s">
        <v>34</v>
      </c>
      <c r="D153" s="79">
        <v>2008</v>
      </c>
      <c r="E153" s="79" t="s">
        <v>502</v>
      </c>
      <c r="F153" s="79">
        <v>4</v>
      </c>
      <c r="G153" s="79">
        <v>41</v>
      </c>
      <c r="H153" s="197">
        <v>74.3</v>
      </c>
      <c r="I153" s="197">
        <f t="shared" si="5"/>
        <v>3046.2999999999997</v>
      </c>
      <c r="J153" s="194">
        <v>39713</v>
      </c>
      <c r="K153" s="192"/>
      <c r="L153" s="79"/>
    </row>
    <row r="154" spans="1:12" x14ac:dyDescent="0.25">
      <c r="A154" s="79">
        <v>598</v>
      </c>
      <c r="B154" s="79" t="s">
        <v>122</v>
      </c>
      <c r="C154" s="79" t="s">
        <v>35</v>
      </c>
      <c r="D154" s="79">
        <v>2008</v>
      </c>
      <c r="E154" s="79" t="s">
        <v>502</v>
      </c>
      <c r="F154" s="79">
        <v>4</v>
      </c>
      <c r="G154" s="79">
        <v>41</v>
      </c>
      <c r="H154" s="197">
        <v>74.3</v>
      </c>
      <c r="I154" s="197">
        <f t="shared" si="5"/>
        <v>3046.2999999999997</v>
      </c>
      <c r="J154" s="194">
        <v>39713</v>
      </c>
      <c r="K154" s="192"/>
      <c r="L154" s="79"/>
    </row>
    <row r="155" spans="1:12" x14ac:dyDescent="0.25">
      <c r="A155" s="79">
        <v>621</v>
      </c>
      <c r="B155" s="12" t="s">
        <v>227</v>
      </c>
      <c r="C155" s="79" t="s">
        <v>226</v>
      </c>
      <c r="D155" s="193">
        <v>2008</v>
      </c>
      <c r="E155" s="193" t="s">
        <v>511</v>
      </c>
      <c r="F155" s="79">
        <v>4</v>
      </c>
      <c r="G155" s="79">
        <v>18</v>
      </c>
      <c r="H155" s="197">
        <v>95</v>
      </c>
      <c r="I155" s="197">
        <f t="shared" si="5"/>
        <v>1710</v>
      </c>
      <c r="J155" s="194">
        <v>39801</v>
      </c>
      <c r="K155" s="192"/>
      <c r="L155" s="79"/>
    </row>
    <row r="156" spans="1:12" x14ac:dyDescent="0.25">
      <c r="A156" s="79">
        <v>638</v>
      </c>
      <c r="B156" s="79" t="s">
        <v>113</v>
      </c>
      <c r="C156" s="79" t="s">
        <v>96</v>
      </c>
      <c r="D156" s="79">
        <v>2009</v>
      </c>
      <c r="E156" s="79" t="s">
        <v>514</v>
      </c>
      <c r="F156" s="79">
        <v>4</v>
      </c>
      <c r="G156" s="79">
        <v>21</v>
      </c>
      <c r="H156" s="197">
        <v>136</v>
      </c>
      <c r="I156" s="197">
        <f t="shared" si="5"/>
        <v>2856</v>
      </c>
      <c r="J156" s="194">
        <v>40159</v>
      </c>
      <c r="K156" s="192"/>
      <c r="L156" s="79"/>
    </row>
    <row r="157" spans="1:12" x14ac:dyDescent="0.25">
      <c r="A157" s="79">
        <v>639</v>
      </c>
      <c r="B157" s="79" t="s">
        <v>113</v>
      </c>
      <c r="C157" s="79" t="s">
        <v>193</v>
      </c>
      <c r="D157" s="79">
        <v>2009</v>
      </c>
      <c r="E157" s="79" t="s">
        <v>514</v>
      </c>
      <c r="F157" s="79">
        <v>4</v>
      </c>
      <c r="G157" s="79">
        <v>21</v>
      </c>
      <c r="H157" s="197">
        <v>136</v>
      </c>
      <c r="I157" s="197">
        <f t="shared" si="5"/>
        <v>2856</v>
      </c>
      <c r="J157" s="194">
        <v>40159</v>
      </c>
      <c r="K157" s="192"/>
      <c r="L157" s="79"/>
    </row>
    <row r="158" spans="1:12" x14ac:dyDescent="0.25">
      <c r="A158" s="79">
        <v>640</v>
      </c>
      <c r="B158" s="79" t="s">
        <v>121</v>
      </c>
      <c r="C158" s="79" t="s">
        <v>32</v>
      </c>
      <c r="D158" s="79">
        <v>2009</v>
      </c>
      <c r="E158" s="79" t="s">
        <v>502</v>
      </c>
      <c r="F158" s="79">
        <v>4</v>
      </c>
      <c r="G158" s="79">
        <v>34</v>
      </c>
      <c r="H158" s="197">
        <v>100</v>
      </c>
      <c r="I158" s="197">
        <f t="shared" si="5"/>
        <v>3400</v>
      </c>
      <c r="J158" s="194">
        <v>40159</v>
      </c>
      <c r="K158" s="192"/>
      <c r="L158" s="79"/>
    </row>
    <row r="159" spans="1:12" x14ac:dyDescent="0.25">
      <c r="A159" s="79">
        <v>641</v>
      </c>
      <c r="B159" s="79" t="s">
        <v>121</v>
      </c>
      <c r="C159" s="79" t="s">
        <v>33</v>
      </c>
      <c r="D159" s="79">
        <v>2009</v>
      </c>
      <c r="E159" s="79" t="s">
        <v>502</v>
      </c>
      <c r="F159" s="79">
        <v>4</v>
      </c>
      <c r="G159" s="79">
        <v>34</v>
      </c>
      <c r="H159" s="197">
        <v>100</v>
      </c>
      <c r="I159" s="197">
        <f t="shared" si="5"/>
        <v>3400</v>
      </c>
      <c r="J159" s="194">
        <v>40159</v>
      </c>
      <c r="K159" s="192"/>
      <c r="L159" s="79"/>
    </row>
    <row r="160" spans="1:12" x14ac:dyDescent="0.25">
      <c r="A160" s="79">
        <v>642</v>
      </c>
      <c r="B160" s="79" t="s">
        <v>112</v>
      </c>
      <c r="C160" s="79" t="s">
        <v>23</v>
      </c>
      <c r="D160" s="79">
        <v>2009</v>
      </c>
      <c r="E160" s="79" t="s">
        <v>514</v>
      </c>
      <c r="F160" s="79">
        <v>4</v>
      </c>
      <c r="G160" s="79">
        <v>21</v>
      </c>
      <c r="H160" s="197">
        <v>136</v>
      </c>
      <c r="I160" s="197">
        <f t="shared" si="5"/>
        <v>2856</v>
      </c>
      <c r="J160" s="194">
        <v>40159</v>
      </c>
      <c r="K160" s="192"/>
      <c r="L160" s="79"/>
    </row>
    <row r="161" spans="1:12" x14ac:dyDescent="0.25">
      <c r="A161" s="79">
        <v>643</v>
      </c>
      <c r="B161" s="79" t="s">
        <v>112</v>
      </c>
      <c r="C161" s="79" t="s">
        <v>24</v>
      </c>
      <c r="D161" s="79">
        <v>2009</v>
      </c>
      <c r="E161" s="79" t="s">
        <v>514</v>
      </c>
      <c r="F161" s="79">
        <v>4</v>
      </c>
      <c r="G161" s="79">
        <v>21</v>
      </c>
      <c r="H161" s="197">
        <v>136</v>
      </c>
      <c r="I161" s="197">
        <f t="shared" si="5"/>
        <v>2856</v>
      </c>
      <c r="J161" s="194">
        <v>40159</v>
      </c>
      <c r="K161" s="192"/>
      <c r="L161" s="79"/>
    </row>
    <row r="162" spans="1:12" x14ac:dyDescent="0.25">
      <c r="A162" s="79">
        <v>644</v>
      </c>
      <c r="B162" s="79" t="s">
        <v>126</v>
      </c>
      <c r="C162" s="79" t="s">
        <v>40</v>
      </c>
      <c r="D162" s="79">
        <v>2009</v>
      </c>
      <c r="E162" s="79" t="s">
        <v>502</v>
      </c>
      <c r="F162" s="79">
        <v>4</v>
      </c>
      <c r="G162" s="79">
        <v>32</v>
      </c>
      <c r="H162" s="197">
        <v>100</v>
      </c>
      <c r="I162" s="197">
        <f t="shared" si="5"/>
        <v>3200</v>
      </c>
      <c r="J162" s="194">
        <v>40159</v>
      </c>
      <c r="K162" s="192"/>
      <c r="L162" s="79"/>
    </row>
    <row r="163" spans="1:12" x14ac:dyDescent="0.25">
      <c r="A163" s="79">
        <v>645</v>
      </c>
      <c r="B163" s="79" t="s">
        <v>126</v>
      </c>
      <c r="C163" s="79" t="s">
        <v>41</v>
      </c>
      <c r="D163" s="79">
        <v>2009</v>
      </c>
      <c r="E163" s="79" t="s">
        <v>502</v>
      </c>
      <c r="F163" s="79">
        <v>4</v>
      </c>
      <c r="G163" s="79">
        <v>32</v>
      </c>
      <c r="H163" s="197">
        <v>100</v>
      </c>
      <c r="I163" s="197">
        <f t="shared" si="5"/>
        <v>3200</v>
      </c>
      <c r="J163" s="194">
        <v>40159</v>
      </c>
      <c r="K163" s="192"/>
      <c r="L163" s="79"/>
    </row>
    <row r="164" spans="1:12" x14ac:dyDescent="0.25">
      <c r="A164" s="79">
        <v>664</v>
      </c>
      <c r="B164" s="12" t="s">
        <v>221</v>
      </c>
      <c r="C164" s="79" t="s">
        <v>225</v>
      </c>
      <c r="D164" s="193">
        <v>2009</v>
      </c>
      <c r="E164" s="79" t="s">
        <v>511</v>
      </c>
      <c r="F164" s="79">
        <v>4</v>
      </c>
      <c r="G164" s="79">
        <v>22</v>
      </c>
      <c r="H164" s="197">
        <v>58</v>
      </c>
      <c r="I164" s="197">
        <f t="shared" si="5"/>
        <v>1276</v>
      </c>
      <c r="J164" s="194">
        <v>40159</v>
      </c>
      <c r="K164" s="192"/>
      <c r="L164" s="79"/>
    </row>
    <row r="165" spans="1:12" x14ac:dyDescent="0.25">
      <c r="A165" s="79">
        <v>674</v>
      </c>
      <c r="B165" s="12" t="s">
        <v>224</v>
      </c>
      <c r="C165" s="79" t="s">
        <v>391</v>
      </c>
      <c r="D165" s="193">
        <v>2009</v>
      </c>
      <c r="E165" s="193" t="s">
        <v>511</v>
      </c>
      <c r="F165" s="79">
        <v>4</v>
      </c>
      <c r="G165" s="79">
        <v>24</v>
      </c>
      <c r="H165" s="197">
        <v>49</v>
      </c>
      <c r="I165" s="197">
        <f t="shared" si="5"/>
        <v>1176</v>
      </c>
      <c r="J165" s="194">
        <v>40247</v>
      </c>
      <c r="K165" s="192"/>
      <c r="L165" s="79"/>
    </row>
    <row r="166" spans="1:12" x14ac:dyDescent="0.25">
      <c r="A166" s="79">
        <v>679</v>
      </c>
      <c r="B166" s="79" t="s">
        <v>120</v>
      </c>
      <c r="C166" s="79" t="s">
        <v>45</v>
      </c>
      <c r="D166" s="79">
        <v>2010</v>
      </c>
      <c r="E166" s="79" t="s">
        <v>502</v>
      </c>
      <c r="F166" s="79">
        <v>4</v>
      </c>
      <c r="G166" s="79">
        <v>26</v>
      </c>
      <c r="H166" s="197">
        <v>109.7</v>
      </c>
      <c r="I166" s="197">
        <f t="shared" si="5"/>
        <v>2852.2000000000003</v>
      </c>
      <c r="J166" s="194">
        <v>40421</v>
      </c>
      <c r="K166" s="192"/>
      <c r="L166" s="79"/>
    </row>
    <row r="167" spans="1:12" x14ac:dyDescent="0.25">
      <c r="A167" s="79">
        <v>680</v>
      </c>
      <c r="B167" s="79" t="s">
        <v>120</v>
      </c>
      <c r="C167" s="79" t="s">
        <v>46</v>
      </c>
      <c r="D167" s="79">
        <v>2010</v>
      </c>
      <c r="E167" s="79" t="s">
        <v>502</v>
      </c>
      <c r="F167" s="79">
        <v>4</v>
      </c>
      <c r="G167" s="79">
        <v>26</v>
      </c>
      <c r="H167" s="197">
        <v>109.7</v>
      </c>
      <c r="I167" s="197">
        <f t="shared" si="5"/>
        <v>2852.2000000000003</v>
      </c>
      <c r="J167" s="194">
        <v>40421</v>
      </c>
      <c r="K167" s="192"/>
      <c r="L167" s="79"/>
    </row>
    <row r="168" spans="1:12" x14ac:dyDescent="0.25">
      <c r="A168" s="79">
        <v>697</v>
      </c>
      <c r="B168" s="79" t="s">
        <v>119</v>
      </c>
      <c r="C168" s="79" t="s">
        <v>42</v>
      </c>
      <c r="D168" s="79">
        <v>2010</v>
      </c>
      <c r="E168" s="79" t="s">
        <v>514</v>
      </c>
      <c r="F168" s="79">
        <v>4</v>
      </c>
      <c r="G168" s="79">
        <v>30</v>
      </c>
      <c r="H168" s="197">
        <v>170.01</v>
      </c>
      <c r="I168" s="197">
        <f t="shared" si="5"/>
        <v>5100.2999999999993</v>
      </c>
      <c r="J168" s="194">
        <v>40421</v>
      </c>
      <c r="K168" s="192"/>
      <c r="L168" s="79"/>
    </row>
    <row r="169" spans="1:12" x14ac:dyDescent="0.25">
      <c r="A169" s="79">
        <v>698</v>
      </c>
      <c r="B169" s="79" t="s">
        <v>119</v>
      </c>
      <c r="C169" s="79" t="s">
        <v>26</v>
      </c>
      <c r="D169" s="79">
        <v>2010</v>
      </c>
      <c r="E169" s="79" t="s">
        <v>514</v>
      </c>
      <c r="F169" s="79">
        <v>4</v>
      </c>
      <c r="G169" s="79">
        <v>30</v>
      </c>
      <c r="H169" s="197">
        <v>170.01</v>
      </c>
      <c r="I169" s="197">
        <f t="shared" si="5"/>
        <v>5100.2999999999993</v>
      </c>
      <c r="J169" s="194">
        <v>40421</v>
      </c>
      <c r="K169" s="192"/>
      <c r="L169" s="79"/>
    </row>
    <row r="170" spans="1:12" x14ac:dyDescent="0.25">
      <c r="A170" s="79">
        <v>701</v>
      </c>
      <c r="B170" s="79" t="s">
        <v>117</v>
      </c>
      <c r="C170" s="79" t="s">
        <v>43</v>
      </c>
      <c r="D170" s="79">
        <v>2010</v>
      </c>
      <c r="E170" s="79" t="s">
        <v>511</v>
      </c>
      <c r="F170" s="79">
        <v>4</v>
      </c>
      <c r="G170" s="79">
        <v>64</v>
      </c>
      <c r="H170" s="197">
        <v>70</v>
      </c>
      <c r="I170" s="197">
        <f t="shared" si="5"/>
        <v>4480</v>
      </c>
      <c r="J170" s="192" t="s">
        <v>570</v>
      </c>
      <c r="K170" s="192"/>
      <c r="L170" s="79"/>
    </row>
    <row r="171" spans="1:12" x14ac:dyDescent="0.25">
      <c r="A171" s="79">
        <v>702</v>
      </c>
      <c r="B171" s="79" t="s">
        <v>117</v>
      </c>
      <c r="C171" s="79" t="s">
        <v>44</v>
      </c>
      <c r="D171" s="79">
        <v>2010</v>
      </c>
      <c r="E171" s="79" t="s">
        <v>511</v>
      </c>
      <c r="F171" s="79">
        <v>4</v>
      </c>
      <c r="G171" s="79">
        <v>64</v>
      </c>
      <c r="H171" s="197">
        <v>67</v>
      </c>
      <c r="I171" s="197">
        <f t="shared" si="5"/>
        <v>4288</v>
      </c>
      <c r="J171" s="192" t="s">
        <v>570</v>
      </c>
      <c r="K171" s="192"/>
      <c r="L171" s="79"/>
    </row>
    <row r="172" spans="1:12" x14ac:dyDescent="0.25">
      <c r="A172" s="79">
        <v>732</v>
      </c>
      <c r="B172" s="193" t="s">
        <v>180</v>
      </c>
      <c r="C172" s="79" t="s">
        <v>254</v>
      </c>
      <c r="D172" s="193">
        <v>2011</v>
      </c>
      <c r="E172" s="193" t="s">
        <v>509</v>
      </c>
      <c r="F172" s="79">
        <v>4</v>
      </c>
      <c r="G172" s="79">
        <v>57</v>
      </c>
      <c r="H172" s="197">
        <v>206</v>
      </c>
      <c r="I172" s="197">
        <f t="shared" si="5"/>
        <v>11742</v>
      </c>
      <c r="J172" s="192" t="s">
        <v>578</v>
      </c>
      <c r="K172" s="192"/>
      <c r="L172" s="79"/>
    </row>
    <row r="173" spans="1:12" x14ac:dyDescent="0.25">
      <c r="A173" s="79">
        <v>801</v>
      </c>
      <c r="B173" s="193" t="s">
        <v>468</v>
      </c>
      <c r="C173" s="193" t="s">
        <v>555</v>
      </c>
      <c r="D173" s="79">
        <v>2012</v>
      </c>
      <c r="E173" s="79" t="s">
        <v>509</v>
      </c>
      <c r="F173" s="79">
        <v>4</v>
      </c>
      <c r="G173" s="79">
        <v>13</v>
      </c>
      <c r="H173" s="197">
        <v>206</v>
      </c>
      <c r="I173" s="197">
        <f t="shared" si="5"/>
        <v>2678</v>
      </c>
      <c r="J173" s="192" t="s">
        <v>586</v>
      </c>
      <c r="K173" s="192"/>
      <c r="L173" s="79"/>
    </row>
    <row r="174" spans="1:12" x14ac:dyDescent="0.25">
      <c r="A174" s="79">
        <v>442</v>
      </c>
      <c r="B174" s="79" t="s">
        <v>123</v>
      </c>
      <c r="C174" s="79" t="s">
        <v>52</v>
      </c>
      <c r="D174" s="79">
        <v>2005</v>
      </c>
      <c r="E174" s="79" t="s">
        <v>506</v>
      </c>
      <c r="F174" s="79">
        <v>5</v>
      </c>
      <c r="G174" s="79">
        <v>50</v>
      </c>
      <c r="H174" s="197">
        <v>75.25</v>
      </c>
      <c r="I174" s="197">
        <f t="shared" si="5"/>
        <v>3762.5</v>
      </c>
      <c r="J174" s="198">
        <v>38676</v>
      </c>
      <c r="K174" s="192"/>
      <c r="L174" s="79" t="s">
        <v>909</v>
      </c>
    </row>
    <row r="175" spans="1:12" x14ac:dyDescent="0.25">
      <c r="A175" s="79">
        <v>443</v>
      </c>
      <c r="B175" s="79" t="s">
        <v>128</v>
      </c>
      <c r="C175" s="79" t="s">
        <v>48</v>
      </c>
      <c r="D175" s="79">
        <v>2005</v>
      </c>
      <c r="E175" s="79" t="s">
        <v>507</v>
      </c>
      <c r="F175" s="79">
        <v>5</v>
      </c>
      <c r="G175" s="79">
        <v>50</v>
      </c>
      <c r="H175" s="197">
        <v>92.57</v>
      </c>
      <c r="I175" s="197">
        <f t="shared" si="5"/>
        <v>4628.5</v>
      </c>
      <c r="J175" s="79" t="s">
        <v>543</v>
      </c>
      <c r="K175" s="192"/>
      <c r="L175" s="79" t="s">
        <v>909</v>
      </c>
    </row>
    <row r="176" spans="1:12" x14ac:dyDescent="0.25">
      <c r="A176" s="79">
        <v>451</v>
      </c>
      <c r="B176" s="79" t="s">
        <v>285</v>
      </c>
      <c r="C176" s="79" t="s">
        <v>547</v>
      </c>
      <c r="D176" s="79">
        <v>2002</v>
      </c>
      <c r="E176" s="79" t="s">
        <v>508</v>
      </c>
      <c r="F176" s="79">
        <v>5</v>
      </c>
      <c r="G176" s="79">
        <v>24</v>
      </c>
      <c r="H176" s="197">
        <v>53.46</v>
      </c>
      <c r="I176" s="197">
        <f t="shared" si="5"/>
        <v>1283.04</v>
      </c>
      <c r="J176" s="79" t="s">
        <v>543</v>
      </c>
      <c r="K176" s="192" t="s">
        <v>329</v>
      </c>
      <c r="L176" s="79" t="s">
        <v>909</v>
      </c>
    </row>
    <row r="177" spans="1:12" x14ac:dyDescent="0.25">
      <c r="A177" s="79">
        <v>452</v>
      </c>
      <c r="B177" s="79" t="s">
        <v>285</v>
      </c>
      <c r="C177" s="79" t="s">
        <v>548</v>
      </c>
      <c r="D177" s="79">
        <v>2002</v>
      </c>
      <c r="E177" s="79" t="s">
        <v>508</v>
      </c>
      <c r="F177" s="79">
        <v>5</v>
      </c>
      <c r="G177" s="79">
        <v>24</v>
      </c>
      <c r="H177" s="197">
        <v>50</v>
      </c>
      <c r="I177" s="197">
        <f t="shared" si="5"/>
        <v>1200</v>
      </c>
      <c r="J177" s="79" t="s">
        <v>543</v>
      </c>
      <c r="K177" s="192" t="s">
        <v>329</v>
      </c>
      <c r="L177" s="79" t="s">
        <v>909</v>
      </c>
    </row>
    <row r="178" spans="1:12" x14ac:dyDescent="0.25">
      <c r="A178" s="79">
        <v>487</v>
      </c>
      <c r="B178" s="79" t="s">
        <v>257</v>
      </c>
      <c r="C178" s="79" t="s">
        <v>256</v>
      </c>
      <c r="D178" s="79">
        <v>2006</v>
      </c>
      <c r="E178" s="79" t="s">
        <v>511</v>
      </c>
      <c r="F178" s="79">
        <v>5</v>
      </c>
      <c r="G178" s="79">
        <v>5</v>
      </c>
      <c r="H178" s="197">
        <v>53</v>
      </c>
      <c r="I178" s="197">
        <f t="shared" si="5"/>
        <v>265</v>
      </c>
      <c r="J178" s="192" t="s">
        <v>568</v>
      </c>
      <c r="K178" s="192"/>
      <c r="L178" s="79"/>
    </row>
    <row r="179" spans="1:12" x14ac:dyDescent="0.25">
      <c r="A179" s="79">
        <v>496</v>
      </c>
      <c r="B179" s="79" t="s">
        <v>259</v>
      </c>
      <c r="C179" s="79" t="s">
        <v>70</v>
      </c>
      <c r="D179" s="79">
        <v>2006</v>
      </c>
      <c r="E179" s="79" t="s">
        <v>512</v>
      </c>
      <c r="F179" s="79">
        <v>5</v>
      </c>
      <c r="G179" s="79">
        <v>20</v>
      </c>
      <c r="H179" s="197">
        <v>88</v>
      </c>
      <c r="I179" s="197">
        <f t="shared" si="5"/>
        <v>1760</v>
      </c>
      <c r="J179" s="192" t="s">
        <v>568</v>
      </c>
      <c r="K179" s="192"/>
      <c r="L179" s="79"/>
    </row>
    <row r="180" spans="1:12" x14ac:dyDescent="0.25">
      <c r="A180" s="79">
        <v>497</v>
      </c>
      <c r="B180" s="79" t="s">
        <v>259</v>
      </c>
      <c r="C180" s="79" t="s">
        <v>71</v>
      </c>
      <c r="D180" s="79">
        <v>2006</v>
      </c>
      <c r="E180" s="79" t="s">
        <v>512</v>
      </c>
      <c r="F180" s="79">
        <v>5</v>
      </c>
      <c r="G180" s="193">
        <v>20</v>
      </c>
      <c r="H180" s="197">
        <v>88</v>
      </c>
      <c r="I180" s="197">
        <f t="shared" si="5"/>
        <v>1760</v>
      </c>
      <c r="J180" s="192" t="s">
        <v>568</v>
      </c>
      <c r="K180" s="192"/>
      <c r="L180" s="79"/>
    </row>
    <row r="181" spans="1:12" x14ac:dyDescent="0.25">
      <c r="A181" s="79">
        <v>512</v>
      </c>
      <c r="B181" s="79" t="s">
        <v>131</v>
      </c>
      <c r="C181" s="79" t="s">
        <v>260</v>
      </c>
      <c r="D181" s="79">
        <v>2006</v>
      </c>
      <c r="E181" s="79" t="s">
        <v>514</v>
      </c>
      <c r="F181" s="79">
        <v>5</v>
      </c>
      <c r="G181" s="79">
        <v>25</v>
      </c>
      <c r="H181" s="197">
        <v>68</v>
      </c>
      <c r="I181" s="197">
        <f t="shared" si="5"/>
        <v>1700</v>
      </c>
      <c r="J181" s="194">
        <v>39035</v>
      </c>
      <c r="K181" s="192"/>
      <c r="L181" s="79"/>
    </row>
    <row r="182" spans="1:12" x14ac:dyDescent="0.25">
      <c r="A182" s="79">
        <v>514</v>
      </c>
      <c r="B182" s="79" t="s">
        <v>127</v>
      </c>
      <c r="C182" s="79" t="s">
        <v>98</v>
      </c>
      <c r="D182" s="79">
        <v>2006</v>
      </c>
      <c r="E182" s="79" t="s">
        <v>502</v>
      </c>
      <c r="F182" s="79">
        <v>5</v>
      </c>
      <c r="G182" s="79">
        <v>58</v>
      </c>
      <c r="H182" s="197">
        <v>84.22</v>
      </c>
      <c r="I182" s="197">
        <f t="shared" si="5"/>
        <v>4884.76</v>
      </c>
      <c r="J182" s="194">
        <v>39035</v>
      </c>
      <c r="K182" s="192"/>
      <c r="L182" s="79"/>
    </row>
    <row r="183" spans="1:12" x14ac:dyDescent="0.25">
      <c r="A183" s="79">
        <v>515</v>
      </c>
      <c r="B183" s="79" t="s">
        <v>129</v>
      </c>
      <c r="C183" s="79" t="s">
        <v>49</v>
      </c>
      <c r="D183" s="79">
        <v>2006</v>
      </c>
      <c r="E183" s="79" t="s">
        <v>502</v>
      </c>
      <c r="F183" s="79">
        <v>5</v>
      </c>
      <c r="G183" s="79">
        <v>58</v>
      </c>
      <c r="H183" s="197">
        <v>68.430000000000007</v>
      </c>
      <c r="I183" s="197">
        <f t="shared" si="5"/>
        <v>3968.9400000000005</v>
      </c>
      <c r="J183" s="194">
        <v>39035</v>
      </c>
      <c r="K183" s="192"/>
      <c r="L183" s="79"/>
    </row>
    <row r="184" spans="1:12" x14ac:dyDescent="0.25">
      <c r="A184" s="79">
        <v>516</v>
      </c>
      <c r="B184" s="79" t="s">
        <v>129</v>
      </c>
      <c r="C184" s="79" t="s">
        <v>50</v>
      </c>
      <c r="D184" s="79">
        <v>2006</v>
      </c>
      <c r="E184" s="79" t="s">
        <v>502</v>
      </c>
      <c r="F184" s="79">
        <v>5</v>
      </c>
      <c r="G184" s="79">
        <v>58</v>
      </c>
      <c r="H184" s="197">
        <v>68.430000000000007</v>
      </c>
      <c r="I184" s="197">
        <f t="shared" si="5"/>
        <v>3968.9400000000005</v>
      </c>
      <c r="J184" s="194">
        <v>39035</v>
      </c>
      <c r="K184" s="192"/>
      <c r="L184" s="79"/>
    </row>
    <row r="185" spans="1:12" x14ac:dyDescent="0.25">
      <c r="A185" s="79">
        <v>520</v>
      </c>
      <c r="B185" s="79" t="s">
        <v>117</v>
      </c>
      <c r="C185" s="79" t="s">
        <v>53</v>
      </c>
      <c r="D185" s="79">
        <v>2006</v>
      </c>
      <c r="E185" s="79" t="s">
        <v>511</v>
      </c>
      <c r="F185" s="79">
        <v>5</v>
      </c>
      <c r="G185" s="79">
        <v>28</v>
      </c>
      <c r="H185" s="197">
        <v>54</v>
      </c>
      <c r="I185" s="197">
        <f t="shared" si="5"/>
        <v>1512</v>
      </c>
      <c r="J185" s="194">
        <v>39154</v>
      </c>
      <c r="K185" s="192"/>
      <c r="L185" s="79"/>
    </row>
    <row r="186" spans="1:12" x14ac:dyDescent="0.25">
      <c r="A186" s="79">
        <v>556</v>
      </c>
      <c r="B186" s="79" t="s">
        <v>130</v>
      </c>
      <c r="C186" s="79" t="s">
        <v>18</v>
      </c>
      <c r="D186" s="79">
        <v>2007</v>
      </c>
      <c r="E186" s="192" t="s">
        <v>502</v>
      </c>
      <c r="F186" s="79">
        <v>5</v>
      </c>
      <c r="G186" s="79">
        <v>43</v>
      </c>
      <c r="H186" s="197">
        <v>81.05</v>
      </c>
      <c r="I186" s="197">
        <f t="shared" si="5"/>
        <v>3485.15</v>
      </c>
      <c r="J186" s="194">
        <v>39399</v>
      </c>
      <c r="K186" s="192"/>
      <c r="L186" s="79"/>
    </row>
    <row r="187" spans="1:12" x14ac:dyDescent="0.25">
      <c r="A187" s="79">
        <v>578</v>
      </c>
      <c r="B187" s="79" t="s">
        <v>117</v>
      </c>
      <c r="C187" s="79" t="s">
        <v>53</v>
      </c>
      <c r="D187" s="79">
        <v>2007</v>
      </c>
      <c r="E187" s="79" t="s">
        <v>511</v>
      </c>
      <c r="F187" s="79">
        <v>5</v>
      </c>
      <c r="G187" s="79">
        <v>30</v>
      </c>
      <c r="H187" s="197">
        <v>54</v>
      </c>
      <c r="I187" s="197">
        <f t="shared" si="5"/>
        <v>1620</v>
      </c>
      <c r="J187" s="194">
        <v>39524</v>
      </c>
      <c r="K187" s="192"/>
      <c r="L187" s="79"/>
    </row>
    <row r="188" spans="1:12" x14ac:dyDescent="0.25">
      <c r="A188" s="79">
        <v>587</v>
      </c>
      <c r="B188" s="79" t="s">
        <v>255</v>
      </c>
      <c r="C188" s="79" t="s">
        <v>21</v>
      </c>
      <c r="D188" s="79">
        <v>2007</v>
      </c>
      <c r="E188" s="79" t="s">
        <v>511</v>
      </c>
      <c r="F188" s="79">
        <v>5</v>
      </c>
      <c r="G188" s="79">
        <v>30</v>
      </c>
      <c r="H188" s="197">
        <v>102</v>
      </c>
      <c r="I188" s="197">
        <f t="shared" si="5"/>
        <v>3060</v>
      </c>
      <c r="J188" s="194">
        <v>39700</v>
      </c>
      <c r="K188" s="192"/>
      <c r="L188" s="79"/>
    </row>
    <row r="189" spans="1:12" x14ac:dyDescent="0.25">
      <c r="A189" s="79">
        <v>601</v>
      </c>
      <c r="B189" s="79" t="s">
        <v>118</v>
      </c>
      <c r="C189" s="79" t="s">
        <v>47</v>
      </c>
      <c r="D189" s="79">
        <v>2008</v>
      </c>
      <c r="E189" s="79" t="s">
        <v>504</v>
      </c>
      <c r="F189" s="79">
        <v>5</v>
      </c>
      <c r="G189" s="79">
        <v>47</v>
      </c>
      <c r="H189" s="197">
        <v>152</v>
      </c>
      <c r="I189" s="197">
        <f t="shared" si="5"/>
        <v>7144</v>
      </c>
      <c r="J189" s="194">
        <v>39713</v>
      </c>
      <c r="K189" s="192"/>
      <c r="L189" s="79"/>
    </row>
    <row r="190" spans="1:12" x14ac:dyDescent="0.25">
      <c r="A190" s="79">
        <v>632</v>
      </c>
      <c r="B190" s="79" t="s">
        <v>118</v>
      </c>
      <c r="C190" s="79" t="s">
        <v>47</v>
      </c>
      <c r="D190" s="79">
        <v>2009</v>
      </c>
      <c r="E190" s="79" t="s">
        <v>504</v>
      </c>
      <c r="F190" s="79">
        <v>5</v>
      </c>
      <c r="G190" s="79">
        <v>22</v>
      </c>
      <c r="H190" s="197">
        <v>174.6</v>
      </c>
      <c r="I190" s="197">
        <f t="shared" si="5"/>
        <v>3841.2</v>
      </c>
      <c r="J190" s="194">
        <v>40159</v>
      </c>
      <c r="K190" s="192"/>
      <c r="L190" s="79"/>
    </row>
    <row r="191" spans="1:12" x14ac:dyDescent="0.25">
      <c r="A191" s="79">
        <v>739</v>
      </c>
      <c r="B191" s="79" t="s">
        <v>390</v>
      </c>
      <c r="C191" s="79" t="s">
        <v>389</v>
      </c>
      <c r="D191" s="79">
        <v>2011</v>
      </c>
      <c r="E191" s="79" t="s">
        <v>514</v>
      </c>
      <c r="F191" s="79">
        <v>5</v>
      </c>
      <c r="G191" s="17">
        <v>26</v>
      </c>
      <c r="H191" s="197">
        <v>166</v>
      </c>
      <c r="I191" s="197">
        <f t="shared" si="5"/>
        <v>4316</v>
      </c>
      <c r="J191" s="192" t="s">
        <v>578</v>
      </c>
      <c r="K191" s="192"/>
      <c r="L191" s="79"/>
    </row>
    <row r="192" spans="1:12" x14ac:dyDescent="0.25">
      <c r="A192" s="79">
        <v>755</v>
      </c>
      <c r="B192" s="79" t="s">
        <v>117</v>
      </c>
      <c r="C192" s="79" t="s">
        <v>381</v>
      </c>
      <c r="D192" s="79">
        <v>2011</v>
      </c>
      <c r="E192" s="79" t="s">
        <v>530</v>
      </c>
      <c r="F192" s="79">
        <v>5</v>
      </c>
      <c r="G192" s="79">
        <v>55</v>
      </c>
      <c r="H192" s="197">
        <v>110</v>
      </c>
      <c r="I192" s="197">
        <f t="shared" si="5"/>
        <v>6050</v>
      </c>
      <c r="J192" s="192" t="s">
        <v>579</v>
      </c>
      <c r="K192" s="192"/>
      <c r="L192" s="79"/>
    </row>
    <row r="193" spans="1:12" x14ac:dyDescent="0.25">
      <c r="A193" s="79">
        <v>761</v>
      </c>
      <c r="B193" s="193" t="s">
        <v>412</v>
      </c>
      <c r="C193" s="193" t="s">
        <v>410</v>
      </c>
      <c r="D193" s="79">
        <v>2012</v>
      </c>
      <c r="E193" s="79" t="s">
        <v>514</v>
      </c>
      <c r="F193" s="193">
        <v>5</v>
      </c>
      <c r="G193" s="79">
        <v>14</v>
      </c>
      <c r="H193" s="197">
        <v>250</v>
      </c>
      <c r="I193" s="197">
        <f t="shared" si="5"/>
        <v>3500</v>
      </c>
      <c r="J193" s="192" t="s">
        <v>581</v>
      </c>
      <c r="K193" s="192"/>
      <c r="L193" s="79"/>
    </row>
    <row r="194" spans="1:12" x14ac:dyDescent="0.25">
      <c r="A194" s="79">
        <v>762</v>
      </c>
      <c r="B194" s="193" t="s">
        <v>412</v>
      </c>
      <c r="C194" s="193" t="s">
        <v>411</v>
      </c>
      <c r="D194" s="79">
        <v>2012</v>
      </c>
      <c r="E194" s="79" t="s">
        <v>514</v>
      </c>
      <c r="F194" s="193">
        <v>5</v>
      </c>
      <c r="G194" s="79">
        <v>14</v>
      </c>
      <c r="H194" s="197">
        <v>232</v>
      </c>
      <c r="I194" s="197">
        <f t="shared" si="5"/>
        <v>3248</v>
      </c>
      <c r="J194" s="192" t="s">
        <v>581</v>
      </c>
      <c r="K194" s="192"/>
      <c r="L194" s="79"/>
    </row>
    <row r="195" spans="1:12" x14ac:dyDescent="0.25">
      <c r="A195" s="79">
        <v>767</v>
      </c>
      <c r="B195" s="193" t="s">
        <v>420</v>
      </c>
      <c r="C195" s="193" t="s">
        <v>419</v>
      </c>
      <c r="D195" s="79">
        <v>2012</v>
      </c>
      <c r="E195" s="79" t="s">
        <v>514</v>
      </c>
      <c r="F195" s="193">
        <v>5</v>
      </c>
      <c r="G195" s="79">
        <v>48</v>
      </c>
      <c r="H195" s="197">
        <v>181.94</v>
      </c>
      <c r="I195" s="197">
        <f t="shared" si="5"/>
        <v>8733.119999999999</v>
      </c>
      <c r="J195" s="192" t="s">
        <v>581</v>
      </c>
      <c r="K195" s="192"/>
      <c r="L195" s="79"/>
    </row>
    <row r="196" spans="1:12" x14ac:dyDescent="0.25">
      <c r="A196" s="79">
        <v>768</v>
      </c>
      <c r="B196" s="193" t="s">
        <v>590</v>
      </c>
      <c r="C196" s="193" t="s">
        <v>421</v>
      </c>
      <c r="D196" s="79">
        <v>2012</v>
      </c>
      <c r="E196" s="79" t="s">
        <v>514</v>
      </c>
      <c r="F196" s="193">
        <v>5</v>
      </c>
      <c r="G196" s="79">
        <v>50</v>
      </c>
      <c r="H196" s="197">
        <v>307</v>
      </c>
      <c r="I196" s="197">
        <f t="shared" si="5"/>
        <v>15350</v>
      </c>
      <c r="J196" s="192" t="s">
        <v>581</v>
      </c>
      <c r="K196" s="192"/>
      <c r="L196" s="79"/>
    </row>
    <row r="197" spans="1:12" x14ac:dyDescent="0.25">
      <c r="A197" s="79">
        <v>769</v>
      </c>
      <c r="B197" s="193" t="s">
        <v>423</v>
      </c>
      <c r="C197" s="193" t="s">
        <v>471</v>
      </c>
      <c r="D197" s="79">
        <v>2012</v>
      </c>
      <c r="E197" s="79" t="s">
        <v>514</v>
      </c>
      <c r="F197" s="193">
        <v>5</v>
      </c>
      <c r="G197" s="79">
        <v>21</v>
      </c>
      <c r="H197" s="197">
        <v>212</v>
      </c>
      <c r="I197" s="197">
        <f t="shared" si="5"/>
        <v>4452</v>
      </c>
      <c r="J197" s="192" t="s">
        <v>581</v>
      </c>
      <c r="K197" s="192" t="s">
        <v>329</v>
      </c>
      <c r="L197" s="79"/>
    </row>
    <row r="198" spans="1:12" x14ac:dyDescent="0.25">
      <c r="A198" s="79">
        <v>770</v>
      </c>
      <c r="B198" s="193" t="s">
        <v>424</v>
      </c>
      <c r="C198" s="193" t="s">
        <v>472</v>
      </c>
      <c r="D198" s="79">
        <v>2012</v>
      </c>
      <c r="E198" s="79" t="s">
        <v>514</v>
      </c>
      <c r="F198" s="193">
        <v>5</v>
      </c>
      <c r="G198" s="79">
        <v>14</v>
      </c>
      <c r="H198" s="197">
        <v>212</v>
      </c>
      <c r="I198" s="197">
        <f t="shared" si="5"/>
        <v>2968</v>
      </c>
      <c r="J198" s="192" t="s">
        <v>581</v>
      </c>
      <c r="K198" s="192" t="s">
        <v>329</v>
      </c>
      <c r="L198" s="79"/>
    </row>
    <row r="199" spans="1:12" x14ac:dyDescent="0.25">
      <c r="A199" s="79">
        <v>795</v>
      </c>
      <c r="B199" s="193" t="s">
        <v>458</v>
      </c>
      <c r="C199" s="193" t="s">
        <v>459</v>
      </c>
      <c r="D199" s="79">
        <v>2012</v>
      </c>
      <c r="E199" s="79" t="s">
        <v>514</v>
      </c>
      <c r="F199" s="193">
        <v>5</v>
      </c>
      <c r="G199" s="79">
        <v>48</v>
      </c>
      <c r="H199" s="197">
        <v>200</v>
      </c>
      <c r="I199" s="197">
        <f t="shared" si="5"/>
        <v>9600</v>
      </c>
      <c r="J199" s="192" t="s">
        <v>584</v>
      </c>
      <c r="K199" s="192"/>
      <c r="L199" s="79"/>
    </row>
    <row r="200" spans="1:12" x14ac:dyDescent="0.25">
      <c r="A200" s="79">
        <v>796</v>
      </c>
      <c r="B200" s="193" t="s">
        <v>458</v>
      </c>
      <c r="C200" s="193" t="s">
        <v>460</v>
      </c>
      <c r="D200" s="79">
        <v>2012</v>
      </c>
      <c r="E200" s="79" t="s">
        <v>514</v>
      </c>
      <c r="F200" s="193">
        <v>5</v>
      </c>
      <c r="G200" s="79">
        <v>48</v>
      </c>
      <c r="H200" s="197">
        <v>200</v>
      </c>
      <c r="I200" s="197">
        <f t="shared" si="5"/>
        <v>9600</v>
      </c>
      <c r="J200" s="192" t="s">
        <v>584</v>
      </c>
      <c r="K200" s="192"/>
      <c r="L200" s="79"/>
    </row>
    <row r="201" spans="1:12" x14ac:dyDescent="0.25">
      <c r="A201" s="79">
        <v>797</v>
      </c>
      <c r="B201" s="193" t="s">
        <v>462</v>
      </c>
      <c r="C201" s="193" t="s">
        <v>461</v>
      </c>
      <c r="D201" s="79">
        <v>2012</v>
      </c>
      <c r="E201" s="79" t="s">
        <v>514</v>
      </c>
      <c r="F201" s="193">
        <v>5</v>
      </c>
      <c r="G201" s="79">
        <v>41</v>
      </c>
      <c r="H201" s="197">
        <v>208.12</v>
      </c>
      <c r="I201" s="197">
        <f t="shared" si="5"/>
        <v>8532.92</v>
      </c>
      <c r="J201" s="192" t="s">
        <v>584</v>
      </c>
      <c r="K201" s="192"/>
      <c r="L201" s="79"/>
    </row>
    <row r="202" spans="1:12" x14ac:dyDescent="0.25">
      <c r="A202" s="79">
        <v>798</v>
      </c>
      <c r="B202" s="193" t="s">
        <v>463</v>
      </c>
      <c r="C202" s="193" t="s">
        <v>461</v>
      </c>
      <c r="D202" s="79">
        <v>2012</v>
      </c>
      <c r="E202" s="79" t="s">
        <v>507</v>
      </c>
      <c r="F202" s="193">
        <v>5</v>
      </c>
      <c r="G202" s="79">
        <v>58</v>
      </c>
      <c r="H202" s="197">
        <v>210.21</v>
      </c>
      <c r="I202" s="197">
        <f t="shared" si="5"/>
        <v>12192.18</v>
      </c>
      <c r="J202" s="192" t="s">
        <v>584</v>
      </c>
      <c r="K202" s="192"/>
      <c r="L202" s="79"/>
    </row>
    <row r="203" spans="1:12" x14ac:dyDescent="0.25">
      <c r="A203" s="79">
        <v>799</v>
      </c>
      <c r="B203" s="193" t="s">
        <v>465</v>
      </c>
      <c r="C203" s="193" t="s">
        <v>464</v>
      </c>
      <c r="D203" s="79">
        <v>2012</v>
      </c>
      <c r="E203" s="79" t="s">
        <v>509</v>
      </c>
      <c r="F203" s="193">
        <v>5</v>
      </c>
      <c r="G203" s="79">
        <v>49</v>
      </c>
      <c r="H203" s="197">
        <v>264</v>
      </c>
      <c r="I203" s="197">
        <f t="shared" si="5"/>
        <v>12936</v>
      </c>
      <c r="J203" s="192" t="s">
        <v>584</v>
      </c>
      <c r="K203" s="192"/>
      <c r="L203" s="79"/>
    </row>
    <row r="204" spans="1:12" x14ac:dyDescent="0.25">
      <c r="A204" s="79">
        <v>802</v>
      </c>
      <c r="B204" s="193" t="s">
        <v>469</v>
      </c>
      <c r="C204" s="193" t="s">
        <v>556</v>
      </c>
      <c r="D204" s="79">
        <v>2012</v>
      </c>
      <c r="E204" s="79" t="s">
        <v>509</v>
      </c>
      <c r="F204" s="79">
        <v>5</v>
      </c>
      <c r="G204" s="79">
        <v>50</v>
      </c>
      <c r="H204" s="197">
        <v>206</v>
      </c>
      <c r="I204" s="197">
        <f t="shared" si="5"/>
        <v>10300</v>
      </c>
      <c r="J204" s="192" t="s">
        <v>586</v>
      </c>
      <c r="K204" s="192"/>
      <c r="L204" s="79"/>
    </row>
    <row r="205" spans="1:12" x14ac:dyDescent="0.25">
      <c r="A205" s="79">
        <v>803</v>
      </c>
      <c r="B205" s="193" t="s">
        <v>468</v>
      </c>
      <c r="C205" s="193" t="s">
        <v>557</v>
      </c>
      <c r="D205" s="79">
        <v>2012</v>
      </c>
      <c r="E205" s="79" t="s">
        <v>509</v>
      </c>
      <c r="F205" s="79">
        <v>5</v>
      </c>
      <c r="G205" s="79">
        <v>20</v>
      </c>
      <c r="H205" s="197">
        <v>206</v>
      </c>
      <c r="I205" s="197">
        <f t="shared" si="5"/>
        <v>4120</v>
      </c>
      <c r="J205" s="192" t="s">
        <v>587</v>
      </c>
      <c r="K205" s="192"/>
      <c r="L205" s="79"/>
    </row>
    <row r="206" spans="1:12" ht="15.75" customHeight="1" x14ac:dyDescent="0.25">
      <c r="A206" s="79">
        <v>441</v>
      </c>
      <c r="B206" s="79" t="s">
        <v>140</v>
      </c>
      <c r="C206" s="79" t="s">
        <v>59</v>
      </c>
      <c r="D206" s="79">
        <v>2005</v>
      </c>
      <c r="E206" s="79" t="s">
        <v>506</v>
      </c>
      <c r="F206" s="79">
        <v>6</v>
      </c>
      <c r="G206" s="79">
        <v>60</v>
      </c>
      <c r="H206" s="197">
        <v>75.25</v>
      </c>
      <c r="I206" s="197">
        <f t="shared" si="5"/>
        <v>4515</v>
      </c>
      <c r="J206" s="198">
        <v>38676</v>
      </c>
      <c r="K206" s="192"/>
      <c r="L206" s="79" t="s">
        <v>909</v>
      </c>
    </row>
    <row r="207" spans="1:12" x14ac:dyDescent="0.25">
      <c r="A207" s="79">
        <v>462</v>
      </c>
      <c r="B207" s="79" t="s">
        <v>276</v>
      </c>
      <c r="C207" s="79" t="s">
        <v>67</v>
      </c>
      <c r="D207" s="79">
        <v>2005</v>
      </c>
      <c r="E207" s="79" t="s">
        <v>511</v>
      </c>
      <c r="F207" s="79">
        <v>6</v>
      </c>
      <c r="G207" s="79">
        <v>5</v>
      </c>
      <c r="H207" s="197">
        <v>35</v>
      </c>
      <c r="I207" s="197">
        <f t="shared" si="5"/>
        <v>175</v>
      </c>
      <c r="J207" s="192" t="s">
        <v>561</v>
      </c>
      <c r="K207" s="192"/>
      <c r="L207" s="79" t="s">
        <v>909</v>
      </c>
    </row>
    <row r="208" spans="1:12" x14ac:dyDescent="0.25">
      <c r="A208" s="79">
        <v>463</v>
      </c>
      <c r="B208" s="79" t="s">
        <v>278</v>
      </c>
      <c r="C208" s="79" t="s">
        <v>279</v>
      </c>
      <c r="D208" s="79">
        <v>2005</v>
      </c>
      <c r="E208" s="79" t="s">
        <v>511</v>
      </c>
      <c r="F208" s="79">
        <v>6</v>
      </c>
      <c r="G208" s="79">
        <v>5</v>
      </c>
      <c r="H208" s="197">
        <v>33</v>
      </c>
      <c r="I208" s="197">
        <f t="shared" si="5"/>
        <v>165</v>
      </c>
      <c r="J208" s="192" t="s">
        <v>561</v>
      </c>
      <c r="K208" s="192"/>
      <c r="L208" s="79" t="s">
        <v>909</v>
      </c>
    </row>
    <row r="209" spans="1:12" x14ac:dyDescent="0.25">
      <c r="A209" s="79">
        <v>488</v>
      </c>
      <c r="B209" s="79" t="s">
        <v>277</v>
      </c>
      <c r="C209" s="79" t="s">
        <v>67</v>
      </c>
      <c r="D209" s="79">
        <v>2006</v>
      </c>
      <c r="E209" s="79" t="s">
        <v>511</v>
      </c>
      <c r="F209" s="79">
        <v>6</v>
      </c>
      <c r="G209" s="79">
        <v>10</v>
      </c>
      <c r="H209" s="197">
        <v>54</v>
      </c>
      <c r="I209" s="197">
        <f t="shared" si="5"/>
        <v>540</v>
      </c>
      <c r="J209" s="192" t="s">
        <v>568</v>
      </c>
      <c r="K209" s="192"/>
      <c r="L209" s="79"/>
    </row>
    <row r="210" spans="1:12" x14ac:dyDescent="0.25">
      <c r="A210" s="79">
        <v>500</v>
      </c>
      <c r="B210" s="79" t="s">
        <v>134</v>
      </c>
      <c r="C210" s="79" t="s">
        <v>48</v>
      </c>
      <c r="D210" s="79">
        <v>2006</v>
      </c>
      <c r="E210" s="79" t="s">
        <v>507</v>
      </c>
      <c r="F210" s="79">
        <v>6</v>
      </c>
      <c r="G210" s="79">
        <v>55</v>
      </c>
      <c r="H210" s="197">
        <v>87.78</v>
      </c>
      <c r="I210" s="197">
        <f t="shared" si="5"/>
        <v>4827.8999999999996</v>
      </c>
      <c r="J210" s="192" t="s">
        <v>568</v>
      </c>
      <c r="K210" s="192"/>
      <c r="L210" s="79"/>
    </row>
    <row r="211" spans="1:12" x14ac:dyDescent="0.25">
      <c r="A211" s="79">
        <v>504</v>
      </c>
      <c r="B211" s="79" t="s">
        <v>138</v>
      </c>
      <c r="C211" s="79" t="s">
        <v>58</v>
      </c>
      <c r="D211" s="79">
        <v>2006</v>
      </c>
      <c r="E211" s="79" t="s">
        <v>509</v>
      </c>
      <c r="F211" s="79">
        <v>6</v>
      </c>
      <c r="G211" s="79">
        <v>50</v>
      </c>
      <c r="H211" s="197">
        <v>51</v>
      </c>
      <c r="I211" s="197">
        <f t="shared" si="5"/>
        <v>2550</v>
      </c>
      <c r="J211" s="194">
        <v>39009</v>
      </c>
      <c r="K211" s="192"/>
      <c r="L211" s="79"/>
    </row>
    <row r="212" spans="1:12" x14ac:dyDescent="0.25">
      <c r="A212" s="79">
        <v>548</v>
      </c>
      <c r="B212" s="79" t="s">
        <v>133</v>
      </c>
      <c r="C212" s="79" t="s">
        <v>99</v>
      </c>
      <c r="D212" s="79">
        <v>2007</v>
      </c>
      <c r="E212" s="192" t="s">
        <v>509</v>
      </c>
      <c r="F212" s="79">
        <v>6</v>
      </c>
      <c r="G212" s="79">
        <v>45</v>
      </c>
      <c r="H212" s="197">
        <v>110</v>
      </c>
      <c r="I212" s="197">
        <f t="shared" si="5"/>
        <v>4950</v>
      </c>
      <c r="J212" s="194">
        <v>39361</v>
      </c>
      <c r="K212" s="192"/>
      <c r="L212" s="79"/>
    </row>
    <row r="213" spans="1:12" x14ac:dyDescent="0.25">
      <c r="A213" s="79">
        <v>550</v>
      </c>
      <c r="B213" s="79" t="s">
        <v>117</v>
      </c>
      <c r="C213" s="79" t="s">
        <v>21</v>
      </c>
      <c r="D213" s="79">
        <v>2007</v>
      </c>
      <c r="E213" s="192" t="s">
        <v>511</v>
      </c>
      <c r="F213" s="79">
        <v>6</v>
      </c>
      <c r="G213" s="79">
        <v>20</v>
      </c>
      <c r="H213" s="197">
        <v>57</v>
      </c>
      <c r="I213" s="197">
        <f t="shared" ref="I213:I276" si="6">G213*H213</f>
        <v>1140</v>
      </c>
      <c r="J213" s="194">
        <v>39399</v>
      </c>
      <c r="K213" s="192"/>
      <c r="L213" s="79"/>
    </row>
    <row r="214" spans="1:12" x14ac:dyDescent="0.25">
      <c r="A214" s="79">
        <v>554</v>
      </c>
      <c r="B214" s="79" t="s">
        <v>135</v>
      </c>
      <c r="C214" s="79" t="s">
        <v>100</v>
      </c>
      <c r="D214" s="79">
        <v>2007</v>
      </c>
      <c r="E214" s="192" t="s">
        <v>514</v>
      </c>
      <c r="F214" s="79">
        <v>6</v>
      </c>
      <c r="G214" s="79">
        <v>15</v>
      </c>
      <c r="H214" s="197">
        <v>100</v>
      </c>
      <c r="I214" s="197">
        <f t="shared" si="6"/>
        <v>1500</v>
      </c>
      <c r="J214" s="194">
        <v>39399</v>
      </c>
      <c r="K214" s="192"/>
      <c r="L214" s="79"/>
    </row>
    <row r="215" spans="1:12" x14ac:dyDescent="0.25">
      <c r="A215" s="79">
        <v>555</v>
      </c>
      <c r="B215" s="79" t="s">
        <v>139</v>
      </c>
      <c r="C215" s="79" t="s">
        <v>101</v>
      </c>
      <c r="D215" s="79">
        <v>2007</v>
      </c>
      <c r="E215" s="192" t="s">
        <v>514</v>
      </c>
      <c r="F215" s="79">
        <v>6</v>
      </c>
      <c r="G215" s="79">
        <v>15</v>
      </c>
      <c r="H215" s="197">
        <v>100</v>
      </c>
      <c r="I215" s="197">
        <f t="shared" si="6"/>
        <v>1500</v>
      </c>
      <c r="J215" s="194">
        <v>39399</v>
      </c>
      <c r="K215" s="192"/>
      <c r="L215" s="79"/>
    </row>
    <row r="216" spans="1:12" x14ac:dyDescent="0.25">
      <c r="A216" s="79">
        <v>602</v>
      </c>
      <c r="B216" s="79" t="s">
        <v>132</v>
      </c>
      <c r="C216" s="79" t="s">
        <v>18</v>
      </c>
      <c r="D216" s="79">
        <v>2008</v>
      </c>
      <c r="E216" s="79" t="s">
        <v>502</v>
      </c>
      <c r="F216" s="79">
        <v>6</v>
      </c>
      <c r="G216" s="79">
        <v>40</v>
      </c>
      <c r="H216" s="197">
        <v>78</v>
      </c>
      <c r="I216" s="197">
        <f t="shared" si="6"/>
        <v>3120</v>
      </c>
      <c r="J216" s="194">
        <v>39713</v>
      </c>
      <c r="K216" s="192"/>
      <c r="L216" s="79"/>
    </row>
    <row r="217" spans="1:12" x14ac:dyDescent="0.25">
      <c r="A217" s="79">
        <v>647</v>
      </c>
      <c r="B217" s="79" t="s">
        <v>275</v>
      </c>
      <c r="C217" s="79" t="s">
        <v>274</v>
      </c>
      <c r="D217" s="79">
        <v>2009</v>
      </c>
      <c r="E217" s="79" t="s">
        <v>504</v>
      </c>
      <c r="F217" s="79">
        <v>6</v>
      </c>
      <c r="G217" s="79">
        <v>22</v>
      </c>
      <c r="H217" s="197">
        <v>165.6</v>
      </c>
      <c r="I217" s="197">
        <f t="shared" si="6"/>
        <v>3643.2</v>
      </c>
      <c r="J217" s="194">
        <v>40159</v>
      </c>
      <c r="K217" s="192"/>
      <c r="L217" s="79"/>
    </row>
    <row r="218" spans="1:12" x14ac:dyDescent="0.25">
      <c r="A218" s="79">
        <v>650</v>
      </c>
      <c r="B218" s="79" t="s">
        <v>136</v>
      </c>
      <c r="C218" s="79" t="s">
        <v>54</v>
      </c>
      <c r="D218" s="79">
        <v>2009</v>
      </c>
      <c r="E218" s="79" t="s">
        <v>509</v>
      </c>
      <c r="F218" s="79">
        <v>6</v>
      </c>
      <c r="G218" s="79">
        <v>43</v>
      </c>
      <c r="H218" s="197">
        <v>112.2</v>
      </c>
      <c r="I218" s="197">
        <f t="shared" si="6"/>
        <v>4824.6000000000004</v>
      </c>
      <c r="J218" s="194">
        <v>40159</v>
      </c>
      <c r="K218" s="192"/>
      <c r="L218" s="79"/>
    </row>
    <row r="219" spans="1:12" x14ac:dyDescent="0.25">
      <c r="A219" s="79">
        <v>652</v>
      </c>
      <c r="B219" s="79" t="s">
        <v>137</v>
      </c>
      <c r="C219" s="79" t="s">
        <v>55</v>
      </c>
      <c r="D219" s="79">
        <v>2009</v>
      </c>
      <c r="E219" s="79" t="s">
        <v>502</v>
      </c>
      <c r="F219" s="79">
        <v>6</v>
      </c>
      <c r="G219" s="79">
        <v>40</v>
      </c>
      <c r="H219" s="197">
        <v>157.32</v>
      </c>
      <c r="I219" s="197">
        <f t="shared" si="6"/>
        <v>6292.7999999999993</v>
      </c>
      <c r="J219" s="194">
        <v>40159</v>
      </c>
      <c r="K219" s="192"/>
      <c r="L219" s="79"/>
    </row>
    <row r="220" spans="1:12" x14ac:dyDescent="0.25">
      <c r="A220" s="79">
        <v>661</v>
      </c>
      <c r="B220" s="79" t="s">
        <v>129</v>
      </c>
      <c r="C220" s="79" t="s">
        <v>554</v>
      </c>
      <c r="D220" s="79">
        <v>2009</v>
      </c>
      <c r="E220" s="79" t="s">
        <v>502</v>
      </c>
      <c r="F220" s="79">
        <v>6</v>
      </c>
      <c r="G220" s="79">
        <v>45</v>
      </c>
      <c r="H220" s="197">
        <v>234.17</v>
      </c>
      <c r="I220" s="197">
        <f t="shared" si="6"/>
        <v>10537.65</v>
      </c>
      <c r="J220" s="194">
        <v>40159</v>
      </c>
      <c r="K220" s="192"/>
      <c r="L220" s="79"/>
    </row>
    <row r="221" spans="1:12" x14ac:dyDescent="0.25">
      <c r="A221" s="79">
        <v>789</v>
      </c>
      <c r="B221" s="193" t="s">
        <v>451</v>
      </c>
      <c r="C221" s="193" t="s">
        <v>450</v>
      </c>
      <c r="D221" s="79">
        <v>2012</v>
      </c>
      <c r="E221" s="79" t="s">
        <v>503</v>
      </c>
      <c r="F221" s="193">
        <v>6</v>
      </c>
      <c r="G221" s="79">
        <v>27</v>
      </c>
      <c r="H221" s="197">
        <v>128</v>
      </c>
      <c r="I221" s="197">
        <f t="shared" si="6"/>
        <v>3456</v>
      </c>
      <c r="J221" s="192" t="s">
        <v>583</v>
      </c>
      <c r="K221" s="192"/>
      <c r="L221" s="79"/>
    </row>
    <row r="222" spans="1:12" x14ac:dyDescent="0.25">
      <c r="A222" s="79">
        <v>440</v>
      </c>
      <c r="B222" s="79" t="s">
        <v>149</v>
      </c>
      <c r="C222" s="79" t="s">
        <v>60</v>
      </c>
      <c r="D222" s="79">
        <v>2004</v>
      </c>
      <c r="E222" s="79" t="s">
        <v>505</v>
      </c>
      <c r="F222" s="79">
        <v>7</v>
      </c>
      <c r="G222" s="79">
        <v>50</v>
      </c>
      <c r="H222" s="197">
        <v>28.6</v>
      </c>
      <c r="I222" s="197">
        <f t="shared" si="6"/>
        <v>1430</v>
      </c>
      <c r="J222" s="79" t="s">
        <v>542</v>
      </c>
      <c r="K222" s="192"/>
      <c r="L222" s="79" t="s">
        <v>909</v>
      </c>
    </row>
    <row r="223" spans="1:12" x14ac:dyDescent="0.25">
      <c r="A223" s="79">
        <v>450</v>
      </c>
      <c r="B223" s="79" t="s">
        <v>392</v>
      </c>
      <c r="C223" s="79" t="s">
        <v>280</v>
      </c>
      <c r="D223" s="79">
        <v>2005</v>
      </c>
      <c r="E223" s="79" t="s">
        <v>510</v>
      </c>
      <c r="F223" s="79">
        <v>7</v>
      </c>
      <c r="G223" s="79">
        <v>20</v>
      </c>
      <c r="H223" s="197">
        <v>56.8</v>
      </c>
      <c r="I223" s="197">
        <f t="shared" si="6"/>
        <v>1136</v>
      </c>
      <c r="J223" s="79" t="s">
        <v>543</v>
      </c>
      <c r="K223" s="192"/>
      <c r="L223" s="79" t="s">
        <v>909</v>
      </c>
    </row>
    <row r="224" spans="1:12" x14ac:dyDescent="0.25">
      <c r="A224" s="79">
        <v>464</v>
      </c>
      <c r="B224" s="79" t="s">
        <v>150</v>
      </c>
      <c r="C224" s="79" t="s">
        <v>67</v>
      </c>
      <c r="D224" s="79">
        <v>2005</v>
      </c>
      <c r="E224" s="79" t="s">
        <v>511</v>
      </c>
      <c r="F224" s="79">
        <v>7</v>
      </c>
      <c r="G224" s="79">
        <v>5</v>
      </c>
      <c r="H224" s="197">
        <v>30</v>
      </c>
      <c r="I224" s="197">
        <f t="shared" si="6"/>
        <v>150</v>
      </c>
      <c r="J224" s="192" t="s">
        <v>561</v>
      </c>
      <c r="K224" s="192"/>
      <c r="L224" s="79" t="s">
        <v>909</v>
      </c>
    </row>
    <row r="225" spans="1:12" x14ac:dyDescent="0.25">
      <c r="A225" s="79">
        <v>480</v>
      </c>
      <c r="B225" s="79" t="s">
        <v>148</v>
      </c>
      <c r="C225" s="79" t="s">
        <v>21</v>
      </c>
      <c r="D225" s="79">
        <v>2005</v>
      </c>
      <c r="E225" s="79" t="s">
        <v>511</v>
      </c>
      <c r="F225" s="79">
        <v>7</v>
      </c>
      <c r="G225" s="79">
        <v>20</v>
      </c>
      <c r="H225" s="197">
        <v>41</v>
      </c>
      <c r="I225" s="197">
        <f t="shared" si="6"/>
        <v>820</v>
      </c>
      <c r="J225" s="192" t="s">
        <v>566</v>
      </c>
      <c r="K225" s="192"/>
      <c r="L225" s="79" t="s">
        <v>909</v>
      </c>
    </row>
    <row r="226" spans="1:12" x14ac:dyDescent="0.25">
      <c r="A226" s="79">
        <v>482</v>
      </c>
      <c r="B226" s="79" t="s">
        <v>149</v>
      </c>
      <c r="C226" s="79" t="s">
        <v>60</v>
      </c>
      <c r="D226" s="79">
        <v>2005</v>
      </c>
      <c r="E226" s="79" t="s">
        <v>511</v>
      </c>
      <c r="F226" s="79">
        <v>7</v>
      </c>
      <c r="G226" s="79">
        <v>10</v>
      </c>
      <c r="H226" s="197">
        <v>48.4</v>
      </c>
      <c r="I226" s="197">
        <f t="shared" si="6"/>
        <v>484</v>
      </c>
      <c r="J226" s="192" t="s">
        <v>566</v>
      </c>
      <c r="K226" s="192"/>
      <c r="L226" s="79" t="s">
        <v>909</v>
      </c>
    </row>
    <row r="227" spans="1:12" x14ac:dyDescent="0.25">
      <c r="A227" s="79">
        <v>489</v>
      </c>
      <c r="B227" s="79" t="s">
        <v>288</v>
      </c>
      <c r="C227" s="79" t="s">
        <v>287</v>
      </c>
      <c r="D227" s="79">
        <v>2006</v>
      </c>
      <c r="E227" s="79" t="s">
        <v>511</v>
      </c>
      <c r="F227" s="79">
        <v>7</v>
      </c>
      <c r="G227" s="79">
        <v>15</v>
      </c>
      <c r="H227" s="197">
        <v>57</v>
      </c>
      <c r="I227" s="197">
        <f t="shared" si="6"/>
        <v>855</v>
      </c>
      <c r="J227" s="192" t="s">
        <v>568</v>
      </c>
      <c r="K227" s="192"/>
      <c r="L227" s="79" t="s">
        <v>909</v>
      </c>
    </row>
    <row r="228" spans="1:12" x14ac:dyDescent="0.25">
      <c r="A228" s="79">
        <v>498</v>
      </c>
      <c r="B228" s="79" t="s">
        <v>144</v>
      </c>
      <c r="C228" s="79" t="s">
        <v>63</v>
      </c>
      <c r="D228" s="79">
        <v>2006</v>
      </c>
      <c r="E228" s="79" t="s">
        <v>506</v>
      </c>
      <c r="F228" s="79">
        <v>7</v>
      </c>
      <c r="G228" s="79">
        <v>12</v>
      </c>
      <c r="H228" s="197">
        <v>89.76</v>
      </c>
      <c r="I228" s="197">
        <f t="shared" si="6"/>
        <v>1077.1200000000001</v>
      </c>
      <c r="J228" s="192" t="s">
        <v>568</v>
      </c>
      <c r="K228" s="192"/>
      <c r="L228" s="79"/>
    </row>
    <row r="229" spans="1:12" x14ac:dyDescent="0.25">
      <c r="A229" s="79">
        <v>546</v>
      </c>
      <c r="B229" s="79" t="s">
        <v>282</v>
      </c>
      <c r="C229" s="79" t="s">
        <v>66</v>
      </c>
      <c r="D229" s="79">
        <v>2007</v>
      </c>
      <c r="E229" s="192" t="s">
        <v>509</v>
      </c>
      <c r="F229" s="79">
        <v>7</v>
      </c>
      <c r="G229" s="79">
        <v>3</v>
      </c>
      <c r="H229" s="197">
        <v>110</v>
      </c>
      <c r="I229" s="197">
        <f t="shared" si="6"/>
        <v>330</v>
      </c>
      <c r="J229" s="194">
        <v>39361</v>
      </c>
      <c r="K229" s="192"/>
      <c r="L229" s="79"/>
    </row>
    <row r="230" spans="1:12" x14ac:dyDescent="0.25">
      <c r="A230" s="79">
        <v>549</v>
      </c>
      <c r="B230" s="79" t="s">
        <v>343</v>
      </c>
      <c r="C230" s="79" t="s">
        <v>344</v>
      </c>
      <c r="D230" s="79">
        <v>2007</v>
      </c>
      <c r="E230" s="192" t="s">
        <v>519</v>
      </c>
      <c r="F230" s="79">
        <v>7</v>
      </c>
      <c r="G230" s="79">
        <v>80</v>
      </c>
      <c r="H230" s="197">
        <v>43.2</v>
      </c>
      <c r="I230" s="197">
        <f t="shared" si="6"/>
        <v>3456</v>
      </c>
      <c r="J230" s="194">
        <v>39362</v>
      </c>
      <c r="K230" s="192"/>
      <c r="L230" s="79"/>
    </row>
    <row r="231" spans="1:12" x14ac:dyDescent="0.25">
      <c r="A231" s="79">
        <v>551</v>
      </c>
      <c r="B231" s="79" t="s">
        <v>138</v>
      </c>
      <c r="C231" s="79" t="s">
        <v>58</v>
      </c>
      <c r="D231" s="79">
        <v>2007</v>
      </c>
      <c r="E231" s="192" t="s">
        <v>509</v>
      </c>
      <c r="F231" s="79">
        <v>7</v>
      </c>
      <c r="G231" s="79">
        <v>30</v>
      </c>
      <c r="H231" s="197">
        <v>85</v>
      </c>
      <c r="I231" s="197">
        <f t="shared" si="6"/>
        <v>2550</v>
      </c>
      <c r="J231" s="194">
        <v>39399</v>
      </c>
      <c r="K231" s="192"/>
      <c r="L231" s="79"/>
    </row>
    <row r="232" spans="1:12" x14ac:dyDescent="0.25">
      <c r="A232" s="79">
        <v>564</v>
      </c>
      <c r="B232" s="79" t="s">
        <v>283</v>
      </c>
      <c r="C232" s="79" t="s">
        <v>284</v>
      </c>
      <c r="D232" s="79">
        <v>2007</v>
      </c>
      <c r="E232" s="79" t="s">
        <v>511</v>
      </c>
      <c r="F232" s="79">
        <v>7</v>
      </c>
      <c r="G232" s="79">
        <v>20</v>
      </c>
      <c r="H232" s="197">
        <v>51</v>
      </c>
      <c r="I232" s="197">
        <f t="shared" si="6"/>
        <v>1020</v>
      </c>
      <c r="J232" s="194">
        <v>39445</v>
      </c>
      <c r="K232" s="192"/>
      <c r="L232" s="79"/>
    </row>
    <row r="233" spans="1:12" x14ac:dyDescent="0.25">
      <c r="A233" s="79">
        <v>565</v>
      </c>
      <c r="B233" s="79" t="s">
        <v>285</v>
      </c>
      <c r="C233" s="79" t="s">
        <v>286</v>
      </c>
      <c r="D233" s="79">
        <v>2007</v>
      </c>
      <c r="E233" s="79" t="s">
        <v>511</v>
      </c>
      <c r="F233" s="79">
        <v>7</v>
      </c>
      <c r="G233" s="79">
        <v>20</v>
      </c>
      <c r="H233" s="197">
        <v>51</v>
      </c>
      <c r="I233" s="197">
        <f t="shared" si="6"/>
        <v>1020</v>
      </c>
      <c r="J233" s="194">
        <v>39445</v>
      </c>
      <c r="K233" s="192"/>
      <c r="L233" s="79"/>
    </row>
    <row r="234" spans="1:12" x14ac:dyDescent="0.25">
      <c r="A234" s="79">
        <v>571</v>
      </c>
      <c r="B234" s="79" t="s">
        <v>117</v>
      </c>
      <c r="C234" s="79" t="s">
        <v>21</v>
      </c>
      <c r="D234" s="79">
        <v>2007</v>
      </c>
      <c r="E234" s="79" t="s">
        <v>511</v>
      </c>
      <c r="F234" s="79">
        <v>7</v>
      </c>
      <c r="G234" s="79">
        <v>40</v>
      </c>
      <c r="H234" s="197">
        <v>42</v>
      </c>
      <c r="I234" s="197">
        <f t="shared" si="6"/>
        <v>1680</v>
      </c>
      <c r="J234" s="194">
        <v>39518</v>
      </c>
      <c r="K234" s="192"/>
      <c r="L234" s="79"/>
    </row>
    <row r="235" spans="1:12" x14ac:dyDescent="0.25">
      <c r="A235" s="79">
        <v>608</v>
      </c>
      <c r="B235" s="79" t="s">
        <v>146</v>
      </c>
      <c r="C235" s="79" t="s">
        <v>65</v>
      </c>
      <c r="D235" s="79">
        <v>2008</v>
      </c>
      <c r="E235" s="79" t="s">
        <v>506</v>
      </c>
      <c r="F235" s="79">
        <v>7</v>
      </c>
      <c r="G235" s="79">
        <v>40</v>
      </c>
      <c r="H235" s="197">
        <v>87</v>
      </c>
      <c r="I235" s="197">
        <f t="shared" si="6"/>
        <v>3480</v>
      </c>
      <c r="J235" s="194">
        <v>39713</v>
      </c>
      <c r="K235" s="192"/>
      <c r="L235" s="79"/>
    </row>
    <row r="236" spans="1:12" x14ac:dyDescent="0.25">
      <c r="A236" s="79">
        <v>616</v>
      </c>
      <c r="B236" s="79" t="s">
        <v>139</v>
      </c>
      <c r="C236" s="79" t="s">
        <v>51</v>
      </c>
      <c r="D236" s="79">
        <v>2008</v>
      </c>
      <c r="E236" s="79" t="s">
        <v>514</v>
      </c>
      <c r="F236" s="79">
        <v>7</v>
      </c>
      <c r="G236" s="79">
        <v>25</v>
      </c>
      <c r="H236" s="197">
        <v>116</v>
      </c>
      <c r="I236" s="197">
        <f t="shared" si="6"/>
        <v>2900</v>
      </c>
      <c r="J236" s="194">
        <v>39713</v>
      </c>
      <c r="K236" s="192"/>
      <c r="L236" s="79"/>
    </row>
    <row r="237" spans="1:12" x14ac:dyDescent="0.25">
      <c r="A237" s="79">
        <v>617</v>
      </c>
      <c r="B237" s="79" t="s">
        <v>135</v>
      </c>
      <c r="C237" s="79" t="s">
        <v>100</v>
      </c>
      <c r="D237" s="79">
        <v>2008</v>
      </c>
      <c r="E237" s="79" t="s">
        <v>514</v>
      </c>
      <c r="F237" s="79">
        <v>7</v>
      </c>
      <c r="G237" s="79">
        <v>25</v>
      </c>
      <c r="H237" s="197">
        <v>116</v>
      </c>
      <c r="I237" s="197">
        <f t="shared" si="6"/>
        <v>2900</v>
      </c>
      <c r="J237" s="194">
        <v>39713</v>
      </c>
      <c r="K237" s="192"/>
      <c r="L237" s="79"/>
    </row>
    <row r="238" spans="1:12" x14ac:dyDescent="0.25">
      <c r="A238" s="79">
        <v>646</v>
      </c>
      <c r="B238" s="79" t="s">
        <v>132</v>
      </c>
      <c r="C238" s="79" t="s">
        <v>18</v>
      </c>
      <c r="D238" s="79">
        <v>2009</v>
      </c>
      <c r="E238" s="79" t="s">
        <v>502</v>
      </c>
      <c r="F238" s="79">
        <v>7</v>
      </c>
      <c r="G238" s="79">
        <v>38</v>
      </c>
      <c r="H238" s="197">
        <v>106.03</v>
      </c>
      <c r="I238" s="197">
        <f t="shared" si="6"/>
        <v>4029.14</v>
      </c>
      <c r="J238" s="194">
        <v>40159</v>
      </c>
      <c r="K238" s="192"/>
      <c r="L238" s="79"/>
    </row>
    <row r="239" spans="1:12" x14ac:dyDescent="0.25">
      <c r="A239" s="79">
        <v>648</v>
      </c>
      <c r="B239" s="79" t="s">
        <v>322</v>
      </c>
      <c r="C239" s="79" t="s">
        <v>61</v>
      </c>
      <c r="D239" s="79">
        <v>2009</v>
      </c>
      <c r="E239" s="79" t="s">
        <v>502</v>
      </c>
      <c r="F239" s="79">
        <v>7</v>
      </c>
      <c r="G239" s="79">
        <v>52</v>
      </c>
      <c r="H239" s="197">
        <v>105.11</v>
      </c>
      <c r="I239" s="197">
        <f t="shared" si="6"/>
        <v>5465.72</v>
      </c>
      <c r="J239" s="194">
        <v>40159</v>
      </c>
      <c r="K239" s="192"/>
      <c r="L239" s="79"/>
    </row>
    <row r="240" spans="1:12" x14ac:dyDescent="0.25">
      <c r="A240" s="79">
        <v>677</v>
      </c>
      <c r="B240" s="79" t="s">
        <v>118</v>
      </c>
      <c r="C240" s="79" t="s">
        <v>22</v>
      </c>
      <c r="D240" s="79">
        <v>2010</v>
      </c>
      <c r="E240" s="79" t="s">
        <v>504</v>
      </c>
      <c r="F240" s="79">
        <v>7</v>
      </c>
      <c r="G240" s="79">
        <v>55</v>
      </c>
      <c r="H240" s="197">
        <v>220</v>
      </c>
      <c r="I240" s="197">
        <f t="shared" si="6"/>
        <v>12100</v>
      </c>
      <c r="J240" s="194">
        <v>40421</v>
      </c>
      <c r="K240" s="192"/>
      <c r="L240" s="79"/>
    </row>
    <row r="241" spans="1:12" x14ac:dyDescent="0.25">
      <c r="A241" s="79">
        <v>688</v>
      </c>
      <c r="B241" s="79" t="s">
        <v>143</v>
      </c>
      <c r="C241" s="79" t="s">
        <v>62</v>
      </c>
      <c r="D241" s="79">
        <v>2010</v>
      </c>
      <c r="E241" s="79" t="s">
        <v>506</v>
      </c>
      <c r="F241" s="79">
        <v>7</v>
      </c>
      <c r="G241" s="79">
        <v>56</v>
      </c>
      <c r="H241" s="197">
        <v>249</v>
      </c>
      <c r="I241" s="197">
        <f t="shared" si="6"/>
        <v>13944</v>
      </c>
      <c r="J241" s="194">
        <v>40421</v>
      </c>
      <c r="K241" s="192"/>
      <c r="L241" s="79"/>
    </row>
    <row r="242" spans="1:12" x14ac:dyDescent="0.25">
      <c r="A242" s="79">
        <v>689</v>
      </c>
      <c r="B242" s="79" t="s">
        <v>145</v>
      </c>
      <c r="C242" s="79" t="s">
        <v>64</v>
      </c>
      <c r="D242" s="79">
        <v>2010</v>
      </c>
      <c r="E242" s="79" t="s">
        <v>502</v>
      </c>
      <c r="F242" s="79">
        <v>7</v>
      </c>
      <c r="G242" s="79">
        <v>52</v>
      </c>
      <c r="H242" s="197">
        <v>143</v>
      </c>
      <c r="I242" s="197">
        <f t="shared" si="6"/>
        <v>7436</v>
      </c>
      <c r="J242" s="194">
        <v>40421</v>
      </c>
      <c r="K242" s="192"/>
      <c r="L242" s="79"/>
    </row>
    <row r="243" spans="1:12" x14ac:dyDescent="0.25">
      <c r="A243" s="79">
        <v>690</v>
      </c>
      <c r="B243" s="79" t="s">
        <v>136</v>
      </c>
      <c r="C243" s="79" t="s">
        <v>54</v>
      </c>
      <c r="D243" s="79">
        <v>2010</v>
      </c>
      <c r="E243" s="79" t="s">
        <v>509</v>
      </c>
      <c r="F243" s="79">
        <v>7</v>
      </c>
      <c r="G243" s="79">
        <v>58</v>
      </c>
      <c r="H243" s="197">
        <v>148.5</v>
      </c>
      <c r="I243" s="197">
        <f t="shared" si="6"/>
        <v>8613</v>
      </c>
      <c r="J243" s="194">
        <v>40421</v>
      </c>
      <c r="K243" s="192"/>
      <c r="L243" s="79"/>
    </row>
    <row r="244" spans="1:12" x14ac:dyDescent="0.25">
      <c r="A244" s="79">
        <v>696</v>
      </c>
      <c r="B244" s="79" t="s">
        <v>275</v>
      </c>
      <c r="C244" s="79" t="s">
        <v>274</v>
      </c>
      <c r="D244" s="79">
        <v>2010</v>
      </c>
      <c r="E244" s="79" t="s">
        <v>504</v>
      </c>
      <c r="F244" s="79">
        <v>7</v>
      </c>
      <c r="G244" s="79">
        <v>5</v>
      </c>
      <c r="H244" s="197">
        <v>209</v>
      </c>
      <c r="I244" s="197">
        <f t="shared" si="6"/>
        <v>1045</v>
      </c>
      <c r="J244" s="194">
        <v>40421</v>
      </c>
      <c r="K244" s="192"/>
      <c r="L244" s="79"/>
    </row>
    <row r="245" spans="1:12" x14ac:dyDescent="0.25">
      <c r="A245" s="79">
        <v>706</v>
      </c>
      <c r="B245" s="79" t="s">
        <v>148</v>
      </c>
      <c r="C245" s="79" t="s">
        <v>21</v>
      </c>
      <c r="D245" s="79">
        <v>2010</v>
      </c>
      <c r="E245" s="79" t="s">
        <v>511</v>
      </c>
      <c r="F245" s="79">
        <v>7</v>
      </c>
      <c r="G245" s="79">
        <v>23</v>
      </c>
      <c r="H245" s="197">
        <v>60</v>
      </c>
      <c r="I245" s="197">
        <f t="shared" si="6"/>
        <v>1380</v>
      </c>
      <c r="J245" s="192" t="s">
        <v>572</v>
      </c>
      <c r="K245" s="192"/>
      <c r="L245" s="79"/>
    </row>
    <row r="246" spans="1:12" x14ac:dyDescent="0.25">
      <c r="A246" s="79">
        <v>745</v>
      </c>
      <c r="B246" s="79" t="s">
        <v>150</v>
      </c>
      <c r="C246" s="79" t="s">
        <v>374</v>
      </c>
      <c r="D246" s="79">
        <v>2011</v>
      </c>
      <c r="E246" s="79" t="s">
        <v>530</v>
      </c>
      <c r="F246" s="79">
        <v>7</v>
      </c>
      <c r="G246" s="17">
        <v>20</v>
      </c>
      <c r="H246" s="197">
        <v>94</v>
      </c>
      <c r="I246" s="197">
        <f t="shared" si="6"/>
        <v>1880</v>
      </c>
      <c r="J246" s="192" t="s">
        <v>810</v>
      </c>
      <c r="K246" s="192"/>
      <c r="L246" s="79"/>
    </row>
    <row r="247" spans="1:12" x14ac:dyDescent="0.25">
      <c r="A247" s="79">
        <v>790</v>
      </c>
      <c r="B247" s="193" t="s">
        <v>453</v>
      </c>
      <c r="C247" s="193" t="s">
        <v>452</v>
      </c>
      <c r="D247" s="79">
        <v>2012</v>
      </c>
      <c r="E247" s="79" t="s">
        <v>503</v>
      </c>
      <c r="F247" s="193">
        <v>7</v>
      </c>
      <c r="G247" s="79">
        <v>32</v>
      </c>
      <c r="H247" s="197">
        <v>128</v>
      </c>
      <c r="I247" s="197">
        <f t="shared" si="6"/>
        <v>4096</v>
      </c>
      <c r="J247" s="192" t="s">
        <v>583</v>
      </c>
      <c r="K247" s="192"/>
      <c r="L247" s="79"/>
    </row>
    <row r="248" spans="1:12" x14ac:dyDescent="0.25">
      <c r="A248" s="79">
        <v>434</v>
      </c>
      <c r="B248" s="79" t="s">
        <v>145</v>
      </c>
      <c r="C248" s="79" t="s">
        <v>64</v>
      </c>
      <c r="D248" s="79">
        <v>2005</v>
      </c>
      <c r="E248" s="79" t="s">
        <v>502</v>
      </c>
      <c r="F248" s="79">
        <v>8</v>
      </c>
      <c r="G248" s="79">
        <v>46</v>
      </c>
      <c r="H248" s="197">
        <v>55.41</v>
      </c>
      <c r="I248" s="197">
        <f t="shared" si="6"/>
        <v>2548.8599999999997</v>
      </c>
      <c r="J248" s="198">
        <v>38609</v>
      </c>
      <c r="K248" s="192"/>
      <c r="L248" s="79" t="s">
        <v>909</v>
      </c>
    </row>
    <row r="249" spans="1:12" x14ac:dyDescent="0.25">
      <c r="A249" s="79">
        <v>435</v>
      </c>
      <c r="B249" s="79" t="s">
        <v>162</v>
      </c>
      <c r="C249" s="79" t="s">
        <v>60</v>
      </c>
      <c r="D249" s="79">
        <v>2004</v>
      </c>
      <c r="E249" s="79" t="s">
        <v>503</v>
      </c>
      <c r="F249" s="79">
        <v>8</v>
      </c>
      <c r="G249" s="79">
        <v>30</v>
      </c>
      <c r="H249" s="197">
        <v>30.8</v>
      </c>
      <c r="I249" s="197">
        <f t="shared" si="6"/>
        <v>924</v>
      </c>
      <c r="J249" s="198">
        <v>38608</v>
      </c>
      <c r="K249" s="192"/>
      <c r="L249" s="79" t="s">
        <v>909</v>
      </c>
    </row>
    <row r="250" spans="1:12" x14ac:dyDescent="0.25">
      <c r="A250" s="79">
        <v>448</v>
      </c>
      <c r="B250" s="79" t="s">
        <v>129</v>
      </c>
      <c r="C250" s="79" t="s">
        <v>547</v>
      </c>
      <c r="D250" s="79">
        <v>2003</v>
      </c>
      <c r="E250" s="79" t="s">
        <v>502</v>
      </c>
      <c r="F250" s="79">
        <v>8</v>
      </c>
      <c r="G250" s="79">
        <v>17</v>
      </c>
      <c r="H250" s="197">
        <v>44</v>
      </c>
      <c r="I250" s="197">
        <f t="shared" si="6"/>
        <v>748</v>
      </c>
      <c r="J250" s="79" t="s">
        <v>543</v>
      </c>
      <c r="K250" s="192" t="s">
        <v>329</v>
      </c>
      <c r="L250" s="79" t="s">
        <v>909</v>
      </c>
    </row>
    <row r="251" spans="1:12" x14ac:dyDescent="0.25">
      <c r="A251" s="79">
        <v>449</v>
      </c>
      <c r="B251" s="79" t="s">
        <v>129</v>
      </c>
      <c r="C251" s="79" t="s">
        <v>548</v>
      </c>
      <c r="D251" s="79">
        <v>2003</v>
      </c>
      <c r="E251" s="79" t="s">
        <v>502</v>
      </c>
      <c r="F251" s="79">
        <v>8</v>
      </c>
      <c r="G251" s="79">
        <v>17</v>
      </c>
      <c r="H251" s="197">
        <v>44</v>
      </c>
      <c r="I251" s="197">
        <f t="shared" si="6"/>
        <v>748</v>
      </c>
      <c r="J251" s="79" t="s">
        <v>543</v>
      </c>
      <c r="K251" s="192" t="s">
        <v>329</v>
      </c>
      <c r="L251" s="79" t="s">
        <v>909</v>
      </c>
    </row>
    <row r="252" spans="1:12" x14ac:dyDescent="0.25">
      <c r="A252" s="79">
        <v>461</v>
      </c>
      <c r="B252" s="79" t="s">
        <v>163</v>
      </c>
      <c r="C252" s="79" t="s">
        <v>67</v>
      </c>
      <c r="D252" s="79">
        <v>2005</v>
      </c>
      <c r="E252" s="79" t="s">
        <v>511</v>
      </c>
      <c r="F252" s="79">
        <v>8</v>
      </c>
      <c r="G252" s="79">
        <v>12</v>
      </c>
      <c r="H252" s="197">
        <v>32</v>
      </c>
      <c r="I252" s="197">
        <f t="shared" si="6"/>
        <v>384</v>
      </c>
      <c r="J252" s="192" t="s">
        <v>561</v>
      </c>
      <c r="K252" s="192"/>
      <c r="L252" s="79" t="s">
        <v>909</v>
      </c>
    </row>
    <row r="253" spans="1:12" x14ac:dyDescent="0.25">
      <c r="A253" s="79">
        <v>466</v>
      </c>
      <c r="B253" s="79" t="s">
        <v>162</v>
      </c>
      <c r="C253" s="79" t="s">
        <v>60</v>
      </c>
      <c r="D253" s="79">
        <v>2005</v>
      </c>
      <c r="E253" s="79" t="s">
        <v>511</v>
      </c>
      <c r="F253" s="79">
        <v>8</v>
      </c>
      <c r="G253" s="79">
        <v>20</v>
      </c>
      <c r="H253" s="197">
        <v>38.5</v>
      </c>
      <c r="I253" s="197">
        <f t="shared" si="6"/>
        <v>770</v>
      </c>
      <c r="J253" s="192" t="s">
        <v>562</v>
      </c>
      <c r="K253" s="192" t="s">
        <v>329</v>
      </c>
      <c r="L253" s="79" t="s">
        <v>909</v>
      </c>
    </row>
    <row r="254" spans="1:12" x14ac:dyDescent="0.25">
      <c r="A254" s="79">
        <v>479</v>
      </c>
      <c r="B254" s="79" t="s">
        <v>148</v>
      </c>
      <c r="C254" s="79" t="s">
        <v>21</v>
      </c>
      <c r="D254" s="79">
        <v>2005</v>
      </c>
      <c r="E254" s="79" t="s">
        <v>511</v>
      </c>
      <c r="F254" s="79">
        <v>8</v>
      </c>
      <c r="G254" s="14">
        <v>20</v>
      </c>
      <c r="H254" s="197">
        <v>27</v>
      </c>
      <c r="I254" s="197">
        <f t="shared" si="6"/>
        <v>540</v>
      </c>
      <c r="J254" s="192" t="s">
        <v>566</v>
      </c>
      <c r="K254" s="192"/>
      <c r="L254" s="79" t="s">
        <v>909</v>
      </c>
    </row>
    <row r="255" spans="1:12" x14ac:dyDescent="0.25">
      <c r="A255" s="79">
        <v>490</v>
      </c>
      <c r="B255" s="79" t="s">
        <v>292</v>
      </c>
      <c r="C255" s="79" t="s">
        <v>67</v>
      </c>
      <c r="D255" s="79">
        <v>2006</v>
      </c>
      <c r="E255" s="79" t="s">
        <v>511</v>
      </c>
      <c r="F255" s="79">
        <v>8</v>
      </c>
      <c r="G255" s="79">
        <v>18</v>
      </c>
      <c r="H255" s="197">
        <v>56</v>
      </c>
      <c r="I255" s="197">
        <f t="shared" si="6"/>
        <v>1008</v>
      </c>
      <c r="J255" s="192" t="s">
        <v>568</v>
      </c>
      <c r="K255" s="192"/>
      <c r="L255" s="79"/>
    </row>
    <row r="256" spans="1:12" x14ac:dyDescent="0.25">
      <c r="A256" s="79">
        <v>494</v>
      </c>
      <c r="B256" s="79" t="s">
        <v>152</v>
      </c>
      <c r="C256" s="79" t="s">
        <v>55</v>
      </c>
      <c r="D256" s="79">
        <v>2006</v>
      </c>
      <c r="E256" s="79" t="s">
        <v>506</v>
      </c>
      <c r="F256" s="79">
        <v>8</v>
      </c>
      <c r="G256" s="79">
        <v>36</v>
      </c>
      <c r="H256" s="197">
        <v>81.599999999999994</v>
      </c>
      <c r="I256" s="197">
        <f t="shared" si="6"/>
        <v>2937.6</v>
      </c>
      <c r="J256" s="192" t="s">
        <v>568</v>
      </c>
      <c r="K256" s="192"/>
      <c r="L256" s="79"/>
    </row>
    <row r="257" spans="1:12" x14ac:dyDescent="0.25">
      <c r="A257" s="79">
        <v>495</v>
      </c>
      <c r="B257" s="79" t="s">
        <v>291</v>
      </c>
      <c r="C257" s="79" t="s">
        <v>325</v>
      </c>
      <c r="D257" s="79">
        <v>2006</v>
      </c>
      <c r="E257" s="79" t="s">
        <v>502</v>
      </c>
      <c r="F257" s="79">
        <v>8</v>
      </c>
      <c r="G257" s="79">
        <v>15</v>
      </c>
      <c r="H257" s="197">
        <v>86.32</v>
      </c>
      <c r="I257" s="197">
        <f t="shared" si="6"/>
        <v>1294.8</v>
      </c>
      <c r="J257" s="192" t="s">
        <v>568</v>
      </c>
      <c r="K257" s="192"/>
      <c r="L257" s="79"/>
    </row>
    <row r="258" spans="1:12" x14ac:dyDescent="0.25">
      <c r="A258" s="79">
        <v>528</v>
      </c>
      <c r="B258" s="79" t="s">
        <v>499</v>
      </c>
      <c r="C258" s="79" t="s">
        <v>60</v>
      </c>
      <c r="D258" s="79">
        <v>2003</v>
      </c>
      <c r="E258" s="79" t="s">
        <v>511</v>
      </c>
      <c r="F258" s="79">
        <v>8</v>
      </c>
      <c r="G258" s="79">
        <v>2</v>
      </c>
      <c r="H258" s="197">
        <v>17</v>
      </c>
      <c r="I258" s="197">
        <f t="shared" si="6"/>
        <v>34</v>
      </c>
      <c r="J258" s="194">
        <v>64813</v>
      </c>
      <c r="K258" s="192"/>
      <c r="L258" s="79"/>
    </row>
    <row r="259" spans="1:12" x14ac:dyDescent="0.25">
      <c r="A259" s="79">
        <v>533</v>
      </c>
      <c r="B259" s="79" t="s">
        <v>140</v>
      </c>
      <c r="C259" s="79" t="s">
        <v>59</v>
      </c>
      <c r="D259" s="79">
        <v>2007</v>
      </c>
      <c r="E259" s="79" t="s">
        <v>506</v>
      </c>
      <c r="F259" s="79">
        <v>8</v>
      </c>
      <c r="G259" s="79">
        <v>55</v>
      </c>
      <c r="H259" s="197">
        <v>90.9</v>
      </c>
      <c r="I259" s="197">
        <f t="shared" si="6"/>
        <v>4999.5</v>
      </c>
      <c r="J259" s="194">
        <v>39309</v>
      </c>
      <c r="K259" s="192"/>
      <c r="L259" s="79"/>
    </row>
    <row r="260" spans="1:12" x14ac:dyDescent="0.25">
      <c r="A260" s="79">
        <v>536</v>
      </c>
      <c r="B260" s="79" t="s">
        <v>153</v>
      </c>
      <c r="C260" s="79" t="s">
        <v>18</v>
      </c>
      <c r="D260" s="79">
        <v>2007</v>
      </c>
      <c r="E260" s="192" t="s">
        <v>502</v>
      </c>
      <c r="F260" s="79">
        <v>8</v>
      </c>
      <c r="G260" s="79">
        <v>40</v>
      </c>
      <c r="H260" s="197">
        <v>67.94</v>
      </c>
      <c r="I260" s="197">
        <f t="shared" si="6"/>
        <v>2717.6</v>
      </c>
      <c r="J260" s="194">
        <v>39339</v>
      </c>
      <c r="K260" s="192"/>
      <c r="L260" s="79"/>
    </row>
    <row r="261" spans="1:12" x14ac:dyDescent="0.25">
      <c r="A261" s="79">
        <v>537</v>
      </c>
      <c r="B261" s="79" t="s">
        <v>294</v>
      </c>
      <c r="C261" s="79" t="s">
        <v>293</v>
      </c>
      <c r="D261" s="79">
        <v>2007</v>
      </c>
      <c r="E261" s="192" t="s">
        <v>511</v>
      </c>
      <c r="F261" s="79">
        <v>8</v>
      </c>
      <c r="G261" s="79">
        <v>20</v>
      </c>
      <c r="H261" s="197">
        <v>37</v>
      </c>
      <c r="I261" s="197">
        <f t="shared" si="6"/>
        <v>740</v>
      </c>
      <c r="J261" s="194">
        <v>39340</v>
      </c>
      <c r="K261" s="192"/>
      <c r="L261" s="79"/>
    </row>
    <row r="262" spans="1:12" x14ac:dyDescent="0.25">
      <c r="A262" s="79">
        <v>552</v>
      </c>
      <c r="B262" s="12" t="s">
        <v>227</v>
      </c>
      <c r="C262" s="79" t="s">
        <v>230</v>
      </c>
      <c r="D262" s="14">
        <v>2007</v>
      </c>
      <c r="E262" s="192" t="s">
        <v>511</v>
      </c>
      <c r="F262" s="79">
        <v>8</v>
      </c>
      <c r="G262" s="14">
        <v>15</v>
      </c>
      <c r="H262" s="197">
        <v>96.01</v>
      </c>
      <c r="I262" s="197">
        <f t="shared" si="6"/>
        <v>1440.15</v>
      </c>
      <c r="J262" s="194">
        <v>39399</v>
      </c>
      <c r="K262" s="192"/>
      <c r="L262" s="79"/>
    </row>
    <row r="263" spans="1:12" x14ac:dyDescent="0.25">
      <c r="A263" s="79">
        <v>553</v>
      </c>
      <c r="B263" s="79" t="s">
        <v>290</v>
      </c>
      <c r="C263" s="79" t="s">
        <v>72</v>
      </c>
      <c r="D263" s="79">
        <v>2007</v>
      </c>
      <c r="E263" s="192" t="s">
        <v>507</v>
      </c>
      <c r="F263" s="79">
        <v>8</v>
      </c>
      <c r="G263" s="79">
        <v>49</v>
      </c>
      <c r="H263" s="197">
        <v>100</v>
      </c>
      <c r="I263" s="197">
        <f t="shared" si="6"/>
        <v>4900</v>
      </c>
      <c r="J263" s="194">
        <v>39399</v>
      </c>
      <c r="K263" s="192"/>
      <c r="L263" s="79"/>
    </row>
    <row r="264" spans="1:12" x14ac:dyDescent="0.25">
      <c r="A264" s="79">
        <v>562</v>
      </c>
      <c r="B264" s="79" t="s">
        <v>285</v>
      </c>
      <c r="C264" s="79" t="s">
        <v>324</v>
      </c>
      <c r="D264" s="79">
        <v>2007</v>
      </c>
      <c r="E264" s="79" t="s">
        <v>511</v>
      </c>
      <c r="F264" s="79">
        <v>8</v>
      </c>
      <c r="G264" s="79">
        <v>20</v>
      </c>
      <c r="H264" s="197">
        <v>53</v>
      </c>
      <c r="I264" s="197">
        <f t="shared" si="6"/>
        <v>1060</v>
      </c>
      <c r="J264" s="194">
        <v>39445</v>
      </c>
      <c r="K264" s="192"/>
      <c r="L264" s="79"/>
    </row>
    <row r="265" spans="1:12" x14ac:dyDescent="0.25">
      <c r="A265" s="79">
        <v>563</v>
      </c>
      <c r="B265" s="79" t="s">
        <v>285</v>
      </c>
      <c r="C265" s="79" t="s">
        <v>323</v>
      </c>
      <c r="D265" s="79">
        <v>2007</v>
      </c>
      <c r="E265" s="79" t="s">
        <v>511</v>
      </c>
      <c r="F265" s="79">
        <v>8</v>
      </c>
      <c r="G265" s="79">
        <v>20</v>
      </c>
      <c r="H265" s="197">
        <v>53</v>
      </c>
      <c r="I265" s="197">
        <f t="shared" si="6"/>
        <v>1060</v>
      </c>
      <c r="J265" s="194">
        <v>39445</v>
      </c>
      <c r="K265" s="192"/>
      <c r="L265" s="79"/>
    </row>
    <row r="266" spans="1:12" x14ac:dyDescent="0.25">
      <c r="A266" s="79">
        <v>590</v>
      </c>
      <c r="B266" s="12" t="s">
        <v>229</v>
      </c>
      <c r="C266" s="79" t="s">
        <v>228</v>
      </c>
      <c r="D266" s="14">
        <v>2008</v>
      </c>
      <c r="E266" s="79" t="s">
        <v>511</v>
      </c>
      <c r="F266" s="79">
        <v>8</v>
      </c>
      <c r="G266" s="14">
        <v>30</v>
      </c>
      <c r="H266" s="197">
        <v>69</v>
      </c>
      <c r="I266" s="197">
        <f t="shared" si="6"/>
        <v>2070</v>
      </c>
      <c r="J266" s="194">
        <v>39700</v>
      </c>
      <c r="K266" s="192"/>
      <c r="L266" s="79"/>
    </row>
    <row r="267" spans="1:12" x14ac:dyDescent="0.25">
      <c r="A267" s="79">
        <v>603</v>
      </c>
      <c r="B267" s="79" t="s">
        <v>156</v>
      </c>
      <c r="C267" s="79" t="s">
        <v>66</v>
      </c>
      <c r="D267" s="79">
        <v>2007</v>
      </c>
      <c r="E267" s="79" t="s">
        <v>507</v>
      </c>
      <c r="F267" s="79">
        <v>8</v>
      </c>
      <c r="G267" s="79">
        <v>44</v>
      </c>
      <c r="H267" s="197">
        <v>121.7</v>
      </c>
      <c r="I267" s="197">
        <f t="shared" si="6"/>
        <v>5354.8</v>
      </c>
      <c r="J267" s="194">
        <v>39713</v>
      </c>
      <c r="K267" s="192"/>
      <c r="L267" s="79"/>
    </row>
    <row r="268" spans="1:12" x14ac:dyDescent="0.25">
      <c r="A268" s="79">
        <v>604</v>
      </c>
      <c r="B268" s="79" t="s">
        <v>289</v>
      </c>
      <c r="C268" s="79" t="s">
        <v>58</v>
      </c>
      <c r="D268" s="79">
        <v>2008</v>
      </c>
      <c r="E268" s="79" t="s">
        <v>509</v>
      </c>
      <c r="F268" s="79">
        <v>8</v>
      </c>
      <c r="G268" s="79">
        <v>50</v>
      </c>
      <c r="H268" s="197">
        <v>70</v>
      </c>
      <c r="I268" s="197">
        <f t="shared" si="6"/>
        <v>3500</v>
      </c>
      <c r="J268" s="194">
        <v>39713</v>
      </c>
      <c r="K268" s="192"/>
      <c r="L268" s="79"/>
    </row>
    <row r="269" spans="1:12" x14ac:dyDescent="0.25">
      <c r="A269" s="79">
        <v>606</v>
      </c>
      <c r="B269" s="79" t="s">
        <v>158</v>
      </c>
      <c r="C269" s="79" t="s">
        <v>72</v>
      </c>
      <c r="D269" s="79">
        <v>2006</v>
      </c>
      <c r="E269" s="79" t="s">
        <v>523</v>
      </c>
      <c r="F269" s="79">
        <v>8</v>
      </c>
      <c r="G269" s="79">
        <v>35</v>
      </c>
      <c r="H269" s="197">
        <v>106</v>
      </c>
      <c r="I269" s="197">
        <f t="shared" si="6"/>
        <v>3710</v>
      </c>
      <c r="J269" s="194">
        <v>39713</v>
      </c>
      <c r="K269" s="192"/>
      <c r="L269" s="79"/>
    </row>
    <row r="270" spans="1:12" x14ac:dyDescent="0.25">
      <c r="A270" s="79">
        <v>622</v>
      </c>
      <c r="B270" s="79" t="s">
        <v>117</v>
      </c>
      <c r="C270" s="79" t="s">
        <v>21</v>
      </c>
      <c r="D270" s="79">
        <v>2007</v>
      </c>
      <c r="E270" s="193" t="s">
        <v>511</v>
      </c>
      <c r="F270" s="79">
        <v>8</v>
      </c>
      <c r="G270" s="79">
        <v>30</v>
      </c>
      <c r="H270" s="197">
        <v>53</v>
      </c>
      <c r="I270" s="197">
        <f t="shared" si="6"/>
        <v>1590</v>
      </c>
      <c r="J270" s="194">
        <v>39801</v>
      </c>
      <c r="K270" s="192"/>
      <c r="L270" s="79"/>
    </row>
    <row r="271" spans="1:12" x14ac:dyDescent="0.25">
      <c r="A271" s="79">
        <v>649</v>
      </c>
      <c r="B271" s="79" t="s">
        <v>160</v>
      </c>
      <c r="C271" s="79" t="s">
        <v>75</v>
      </c>
      <c r="D271" s="79">
        <v>2009</v>
      </c>
      <c r="E271" s="79" t="s">
        <v>518</v>
      </c>
      <c r="F271" s="79">
        <v>8</v>
      </c>
      <c r="G271" s="79">
        <v>41</v>
      </c>
      <c r="H271" s="197">
        <v>88</v>
      </c>
      <c r="I271" s="197">
        <f t="shared" si="6"/>
        <v>3608</v>
      </c>
      <c r="J271" s="194">
        <v>40159</v>
      </c>
      <c r="K271" s="192"/>
      <c r="L271" s="79"/>
    </row>
    <row r="272" spans="1:12" x14ac:dyDescent="0.25">
      <c r="A272" s="79">
        <v>651</v>
      </c>
      <c r="B272" s="79" t="s">
        <v>154</v>
      </c>
      <c r="C272" s="79" t="s">
        <v>326</v>
      </c>
      <c r="D272" s="79">
        <v>2009</v>
      </c>
      <c r="E272" s="79" t="s">
        <v>502</v>
      </c>
      <c r="F272" s="79">
        <v>8</v>
      </c>
      <c r="G272" s="79">
        <v>44</v>
      </c>
      <c r="H272" s="197">
        <v>124.72</v>
      </c>
      <c r="I272" s="197">
        <f t="shared" si="6"/>
        <v>5487.68</v>
      </c>
      <c r="J272" s="194">
        <v>40159</v>
      </c>
      <c r="K272" s="192"/>
      <c r="L272" s="79"/>
    </row>
    <row r="273" spans="1:12" x14ac:dyDescent="0.25">
      <c r="A273" s="79">
        <v>668</v>
      </c>
      <c r="B273" s="79" t="s">
        <v>206</v>
      </c>
      <c r="C273" s="79" t="s">
        <v>205</v>
      </c>
      <c r="D273" s="79">
        <v>2009</v>
      </c>
      <c r="E273" s="79" t="s">
        <v>511</v>
      </c>
      <c r="F273" s="79">
        <v>8</v>
      </c>
      <c r="G273" s="79">
        <v>40</v>
      </c>
      <c r="H273" s="197">
        <v>80</v>
      </c>
      <c r="I273" s="197">
        <f t="shared" si="6"/>
        <v>3200</v>
      </c>
      <c r="J273" s="194">
        <v>40159</v>
      </c>
      <c r="K273" s="192"/>
      <c r="L273" s="79"/>
    </row>
    <row r="274" spans="1:12" x14ac:dyDescent="0.25">
      <c r="A274" s="79">
        <v>671</v>
      </c>
      <c r="B274" s="79" t="s">
        <v>159</v>
      </c>
      <c r="C274" s="79" t="s">
        <v>73</v>
      </c>
      <c r="D274" s="79">
        <v>2009</v>
      </c>
      <c r="E274" s="79" t="s">
        <v>506</v>
      </c>
      <c r="F274" s="79">
        <v>8</v>
      </c>
      <c r="G274" s="79">
        <v>22</v>
      </c>
      <c r="H274" s="197">
        <v>125.7</v>
      </c>
      <c r="I274" s="197">
        <f t="shared" si="6"/>
        <v>2765.4</v>
      </c>
      <c r="J274" s="194">
        <v>40159</v>
      </c>
      <c r="K274" s="192"/>
      <c r="L274" s="79"/>
    </row>
    <row r="275" spans="1:12" x14ac:dyDescent="0.25">
      <c r="A275" s="79">
        <v>678</v>
      </c>
      <c r="B275" s="79" t="s">
        <v>129</v>
      </c>
      <c r="C275" s="79" t="s">
        <v>331</v>
      </c>
      <c r="D275" s="79">
        <v>2010</v>
      </c>
      <c r="E275" s="79" t="s">
        <v>502</v>
      </c>
      <c r="F275" s="79">
        <v>8</v>
      </c>
      <c r="G275" s="79">
        <v>60</v>
      </c>
      <c r="H275" s="197">
        <v>295</v>
      </c>
      <c r="I275" s="197">
        <f t="shared" si="6"/>
        <v>17700</v>
      </c>
      <c r="J275" s="194">
        <v>40421</v>
      </c>
      <c r="K275" s="192"/>
      <c r="L275" s="79"/>
    </row>
    <row r="276" spans="1:12" x14ac:dyDescent="0.25">
      <c r="A276" s="79">
        <v>691</v>
      </c>
      <c r="B276" s="79" t="s">
        <v>161</v>
      </c>
      <c r="C276" s="79" t="s">
        <v>76</v>
      </c>
      <c r="D276" s="79">
        <v>2010</v>
      </c>
      <c r="E276" s="79" t="s">
        <v>502</v>
      </c>
      <c r="F276" s="79">
        <v>8</v>
      </c>
      <c r="G276" s="79">
        <v>50</v>
      </c>
      <c r="H276" s="197">
        <v>126.5</v>
      </c>
      <c r="I276" s="197">
        <f t="shared" si="6"/>
        <v>6325</v>
      </c>
      <c r="J276" s="194">
        <v>40421</v>
      </c>
      <c r="K276" s="192"/>
      <c r="L276" s="79"/>
    </row>
    <row r="277" spans="1:12" x14ac:dyDescent="0.25">
      <c r="A277" s="79">
        <v>692</v>
      </c>
      <c r="B277" s="79" t="s">
        <v>157</v>
      </c>
      <c r="C277" s="79" t="s">
        <v>111</v>
      </c>
      <c r="D277" s="79">
        <v>2010</v>
      </c>
      <c r="E277" s="79" t="s">
        <v>514</v>
      </c>
      <c r="F277" s="79">
        <v>8</v>
      </c>
      <c r="G277" s="79">
        <v>60</v>
      </c>
      <c r="H277" s="197">
        <v>168</v>
      </c>
      <c r="I277" s="197">
        <f t="shared" ref="I277:I340" si="7">G277*H277</f>
        <v>10080</v>
      </c>
      <c r="J277" s="194">
        <v>40421</v>
      </c>
      <c r="K277" s="192"/>
      <c r="L277" s="79"/>
    </row>
    <row r="278" spans="1:12" x14ac:dyDescent="0.25">
      <c r="A278" s="79">
        <v>733</v>
      </c>
      <c r="B278" s="79" t="s">
        <v>155</v>
      </c>
      <c r="C278" s="79" t="s">
        <v>69</v>
      </c>
      <c r="D278" s="79">
        <v>2011</v>
      </c>
      <c r="E278" s="79" t="s">
        <v>504</v>
      </c>
      <c r="F278" s="79">
        <v>8</v>
      </c>
      <c r="G278" s="79">
        <v>50</v>
      </c>
      <c r="H278" s="197">
        <v>266</v>
      </c>
      <c r="I278" s="197">
        <f t="shared" si="7"/>
        <v>13300</v>
      </c>
      <c r="J278" s="192" t="s">
        <v>578</v>
      </c>
      <c r="K278" s="192"/>
      <c r="L278" s="79"/>
    </row>
    <row r="279" spans="1:12" x14ac:dyDescent="0.25">
      <c r="A279" s="79">
        <v>742</v>
      </c>
      <c r="B279" s="79" t="s">
        <v>145</v>
      </c>
      <c r="C279" s="79" t="s">
        <v>372</v>
      </c>
      <c r="D279" s="79">
        <v>2011</v>
      </c>
      <c r="E279" s="79" t="s">
        <v>502</v>
      </c>
      <c r="F279" s="79">
        <v>8</v>
      </c>
      <c r="G279" s="17">
        <v>1</v>
      </c>
      <c r="H279" s="197">
        <v>162.80000000000001</v>
      </c>
      <c r="I279" s="197">
        <f t="shared" si="7"/>
        <v>162.80000000000001</v>
      </c>
      <c r="J279" s="192" t="s">
        <v>578</v>
      </c>
      <c r="K279" s="192"/>
      <c r="L279" s="79"/>
    </row>
    <row r="280" spans="1:12" x14ac:dyDescent="0.25">
      <c r="A280" s="79">
        <v>746</v>
      </c>
      <c r="B280" s="79" t="s">
        <v>148</v>
      </c>
      <c r="C280" s="79" t="s">
        <v>53</v>
      </c>
      <c r="D280" s="79">
        <v>2011</v>
      </c>
      <c r="E280" s="79" t="s">
        <v>530</v>
      </c>
      <c r="F280" s="79">
        <v>8</v>
      </c>
      <c r="G280" s="79">
        <v>20</v>
      </c>
      <c r="H280" s="197">
        <v>108</v>
      </c>
      <c r="I280" s="197">
        <f t="shared" si="7"/>
        <v>2160</v>
      </c>
      <c r="J280" s="192" t="s">
        <v>810</v>
      </c>
      <c r="K280" s="192"/>
      <c r="L280" s="79"/>
    </row>
    <row r="281" spans="1:12" x14ac:dyDescent="0.25">
      <c r="A281" s="79">
        <v>747</v>
      </c>
      <c r="B281" s="79" t="s">
        <v>163</v>
      </c>
      <c r="C281" s="79" t="s">
        <v>67</v>
      </c>
      <c r="D281" s="79">
        <v>2011</v>
      </c>
      <c r="E281" s="79" t="s">
        <v>530</v>
      </c>
      <c r="F281" s="79">
        <v>8</v>
      </c>
      <c r="G281" s="79">
        <v>20</v>
      </c>
      <c r="H281" s="197">
        <v>83</v>
      </c>
      <c r="I281" s="197">
        <f t="shared" si="7"/>
        <v>1660</v>
      </c>
      <c r="J281" s="192" t="s">
        <v>810</v>
      </c>
      <c r="K281" s="192"/>
      <c r="L281" s="79"/>
    </row>
    <row r="282" spans="1:12" x14ac:dyDescent="0.25">
      <c r="A282" s="79">
        <v>791</v>
      </c>
      <c r="B282" s="193" t="s">
        <v>162</v>
      </c>
      <c r="C282" s="193" t="s">
        <v>454</v>
      </c>
      <c r="D282" s="79">
        <v>2012</v>
      </c>
      <c r="E282" s="79" t="s">
        <v>503</v>
      </c>
      <c r="F282" s="193">
        <v>8</v>
      </c>
      <c r="G282" s="79">
        <v>14</v>
      </c>
      <c r="H282" s="197">
        <v>128</v>
      </c>
      <c r="I282" s="197">
        <f t="shared" si="7"/>
        <v>1792</v>
      </c>
      <c r="J282" s="192" t="s">
        <v>583</v>
      </c>
      <c r="K282" s="192"/>
      <c r="L282" s="79"/>
    </row>
    <row r="283" spans="1:12" x14ac:dyDescent="0.25">
      <c r="A283" s="79">
        <v>444</v>
      </c>
      <c r="B283" s="79" t="s">
        <v>153</v>
      </c>
      <c r="C283" s="79" t="s">
        <v>18</v>
      </c>
      <c r="D283" s="79">
        <v>2005</v>
      </c>
      <c r="E283" s="79" t="s">
        <v>502</v>
      </c>
      <c r="F283" s="79">
        <v>9</v>
      </c>
      <c r="G283" s="79">
        <v>60</v>
      </c>
      <c r="H283" s="197">
        <v>47.58</v>
      </c>
      <c r="I283" s="197">
        <f t="shared" si="7"/>
        <v>2854.7999999999997</v>
      </c>
      <c r="J283" s="79" t="s">
        <v>543</v>
      </c>
      <c r="K283" s="192"/>
      <c r="L283" s="79" t="s">
        <v>909</v>
      </c>
    </row>
    <row r="284" spans="1:12" x14ac:dyDescent="0.25">
      <c r="A284" s="79">
        <v>470</v>
      </c>
      <c r="B284" s="79" t="s">
        <v>163</v>
      </c>
      <c r="C284" s="79" t="s">
        <v>335</v>
      </c>
      <c r="D284" s="79">
        <v>2005</v>
      </c>
      <c r="E284" s="79" t="s">
        <v>511</v>
      </c>
      <c r="F284" s="79">
        <v>9</v>
      </c>
      <c r="G284" s="79">
        <v>25</v>
      </c>
      <c r="H284" s="197">
        <v>46</v>
      </c>
      <c r="I284" s="197">
        <f t="shared" si="7"/>
        <v>1150</v>
      </c>
      <c r="J284" s="192" t="s">
        <v>562</v>
      </c>
      <c r="K284" s="192"/>
      <c r="L284" s="79" t="s">
        <v>909</v>
      </c>
    </row>
    <row r="285" spans="1:12" x14ac:dyDescent="0.25">
      <c r="A285" s="79">
        <v>481</v>
      </c>
      <c r="B285" s="79" t="s">
        <v>207</v>
      </c>
      <c r="C285" s="79" t="s">
        <v>341</v>
      </c>
      <c r="D285" s="79">
        <v>2005</v>
      </c>
      <c r="E285" s="79" t="s">
        <v>511</v>
      </c>
      <c r="F285" s="79">
        <v>9</v>
      </c>
      <c r="G285" s="79">
        <v>25</v>
      </c>
      <c r="H285" s="197">
        <v>25</v>
      </c>
      <c r="I285" s="197">
        <f t="shared" si="7"/>
        <v>625</v>
      </c>
      <c r="J285" s="192" t="s">
        <v>566</v>
      </c>
      <c r="K285" s="192"/>
      <c r="L285" s="79" t="s">
        <v>909</v>
      </c>
    </row>
    <row r="286" spans="1:12" x14ac:dyDescent="0.25">
      <c r="A286" s="79">
        <v>526</v>
      </c>
      <c r="B286" s="79" t="s">
        <v>168</v>
      </c>
      <c r="C286" s="79" t="s">
        <v>60</v>
      </c>
      <c r="D286" s="79">
        <v>2006</v>
      </c>
      <c r="E286" s="79" t="s">
        <v>511</v>
      </c>
      <c r="F286" s="79">
        <v>9</v>
      </c>
      <c r="G286" s="79">
        <v>50</v>
      </c>
      <c r="H286" s="197">
        <v>68.2</v>
      </c>
      <c r="I286" s="197">
        <f t="shared" si="7"/>
        <v>3410</v>
      </c>
      <c r="J286" s="194">
        <v>39243</v>
      </c>
      <c r="K286" s="192"/>
      <c r="L286" s="79"/>
    </row>
    <row r="287" spans="1:12" x14ac:dyDescent="0.25">
      <c r="A287" s="79">
        <v>547</v>
      </c>
      <c r="B287" s="79" t="s">
        <v>160</v>
      </c>
      <c r="C287" s="79" t="s">
        <v>75</v>
      </c>
      <c r="D287" s="79">
        <v>2007</v>
      </c>
      <c r="E287" s="192" t="s">
        <v>518</v>
      </c>
      <c r="F287" s="79">
        <v>9</v>
      </c>
      <c r="G287" s="79">
        <v>20</v>
      </c>
      <c r="H287" s="197">
        <v>72</v>
      </c>
      <c r="I287" s="197">
        <f t="shared" si="7"/>
        <v>1440</v>
      </c>
      <c r="J287" s="194">
        <v>39361</v>
      </c>
      <c r="K287" s="192"/>
      <c r="L287" s="79"/>
    </row>
    <row r="288" spans="1:12" x14ac:dyDescent="0.25">
      <c r="A288" s="79">
        <v>557</v>
      </c>
      <c r="B288" s="79" t="s">
        <v>165</v>
      </c>
      <c r="C288" s="79" t="s">
        <v>78</v>
      </c>
      <c r="D288" s="79">
        <v>2007</v>
      </c>
      <c r="E288" s="192" t="s">
        <v>509</v>
      </c>
      <c r="F288" s="79">
        <v>9</v>
      </c>
      <c r="G288" s="79">
        <v>54</v>
      </c>
      <c r="H288" s="197">
        <v>109</v>
      </c>
      <c r="I288" s="197">
        <f t="shared" si="7"/>
        <v>5886</v>
      </c>
      <c r="J288" s="194">
        <v>39399</v>
      </c>
      <c r="K288" s="192"/>
      <c r="L288" s="79"/>
    </row>
    <row r="289" spans="1:12" x14ac:dyDescent="0.25">
      <c r="A289" s="79">
        <v>558</v>
      </c>
      <c r="B289" s="79" t="s">
        <v>165</v>
      </c>
      <c r="C289" s="79" t="s">
        <v>79</v>
      </c>
      <c r="D289" s="79">
        <v>2007</v>
      </c>
      <c r="E289" s="192" t="s">
        <v>509</v>
      </c>
      <c r="F289" s="79">
        <v>9</v>
      </c>
      <c r="G289" s="79">
        <v>54</v>
      </c>
      <c r="H289" s="197">
        <v>101</v>
      </c>
      <c r="I289" s="197">
        <f t="shared" si="7"/>
        <v>5454</v>
      </c>
      <c r="J289" s="194">
        <v>39399</v>
      </c>
      <c r="K289" s="192"/>
      <c r="L289" s="79"/>
    </row>
    <row r="290" spans="1:12" x14ac:dyDescent="0.25">
      <c r="A290" s="79">
        <v>570</v>
      </c>
      <c r="B290" s="12" t="s">
        <v>227</v>
      </c>
      <c r="C290" s="79" t="s">
        <v>230</v>
      </c>
      <c r="D290" s="14">
        <v>2007</v>
      </c>
      <c r="E290" s="79" t="s">
        <v>511</v>
      </c>
      <c r="F290" s="79">
        <v>9</v>
      </c>
      <c r="G290" s="14">
        <v>15</v>
      </c>
      <c r="H290" s="197">
        <v>121</v>
      </c>
      <c r="I290" s="197">
        <f t="shared" si="7"/>
        <v>1815</v>
      </c>
      <c r="J290" s="194">
        <v>39518</v>
      </c>
      <c r="K290" s="192"/>
      <c r="L290" s="79"/>
    </row>
    <row r="291" spans="1:12" x14ac:dyDescent="0.25">
      <c r="A291" s="79">
        <v>581</v>
      </c>
      <c r="B291" s="12" t="s">
        <v>300</v>
      </c>
      <c r="C291" s="79" t="s">
        <v>21</v>
      </c>
      <c r="D291" s="14">
        <v>2008</v>
      </c>
      <c r="E291" s="79" t="s">
        <v>511</v>
      </c>
      <c r="F291" s="79">
        <v>9</v>
      </c>
      <c r="G291" s="14">
        <v>24</v>
      </c>
      <c r="H291" s="197">
        <v>38</v>
      </c>
      <c r="I291" s="197">
        <f t="shared" si="7"/>
        <v>912</v>
      </c>
      <c r="J291" s="194">
        <v>39524</v>
      </c>
      <c r="K291" s="192"/>
      <c r="L291" s="79"/>
    </row>
    <row r="292" spans="1:12" x14ac:dyDescent="0.25">
      <c r="A292" s="79">
        <v>588</v>
      </c>
      <c r="B292" s="79" t="s">
        <v>298</v>
      </c>
      <c r="C292" s="79" t="s">
        <v>21</v>
      </c>
      <c r="D292" s="79">
        <v>2008</v>
      </c>
      <c r="E292" s="79" t="s">
        <v>511</v>
      </c>
      <c r="F292" s="79">
        <v>9</v>
      </c>
      <c r="G292" s="79">
        <v>20</v>
      </c>
      <c r="H292" s="197">
        <v>50</v>
      </c>
      <c r="I292" s="197">
        <f t="shared" si="7"/>
        <v>1000</v>
      </c>
      <c r="J292" s="194">
        <v>39700</v>
      </c>
      <c r="K292" s="192"/>
      <c r="L292" s="79"/>
    </row>
    <row r="293" spans="1:12" x14ac:dyDescent="0.25">
      <c r="A293" s="79">
        <v>589</v>
      </c>
      <c r="B293" s="79" t="s">
        <v>297</v>
      </c>
      <c r="C293" s="79" t="s">
        <v>296</v>
      </c>
      <c r="D293" s="79">
        <v>2008</v>
      </c>
      <c r="E293" s="79" t="s">
        <v>511</v>
      </c>
      <c r="F293" s="79">
        <v>9</v>
      </c>
      <c r="G293" s="79">
        <v>20</v>
      </c>
      <c r="H293" s="197">
        <v>56</v>
      </c>
      <c r="I293" s="197">
        <f t="shared" si="7"/>
        <v>1120</v>
      </c>
      <c r="J293" s="194">
        <v>39700</v>
      </c>
      <c r="K293" s="192"/>
      <c r="L293" s="79"/>
    </row>
    <row r="294" spans="1:12" x14ac:dyDescent="0.25">
      <c r="A294" s="79">
        <v>605</v>
      </c>
      <c r="B294" s="79" t="s">
        <v>295</v>
      </c>
      <c r="C294" s="79" t="s">
        <v>55</v>
      </c>
      <c r="D294" s="79">
        <v>2008</v>
      </c>
      <c r="E294" s="79" t="s">
        <v>502</v>
      </c>
      <c r="F294" s="79">
        <v>9</v>
      </c>
      <c r="G294" s="14">
        <v>50</v>
      </c>
      <c r="H294" s="197">
        <v>125</v>
      </c>
      <c r="I294" s="197">
        <f t="shared" si="7"/>
        <v>6250</v>
      </c>
      <c r="J294" s="194">
        <v>39713</v>
      </c>
      <c r="K294" s="192"/>
      <c r="L294" s="79"/>
    </row>
    <row r="295" spans="1:12" x14ac:dyDescent="0.25">
      <c r="A295" s="79">
        <v>607</v>
      </c>
      <c r="B295" s="79" t="s">
        <v>158</v>
      </c>
      <c r="C295" s="79" t="s">
        <v>72</v>
      </c>
      <c r="D295" s="79">
        <v>2006</v>
      </c>
      <c r="E295" s="79" t="s">
        <v>523</v>
      </c>
      <c r="F295" s="79">
        <v>9</v>
      </c>
      <c r="G295" s="79">
        <v>48</v>
      </c>
      <c r="H295" s="197">
        <v>105</v>
      </c>
      <c r="I295" s="197">
        <f t="shared" si="7"/>
        <v>5040</v>
      </c>
      <c r="J295" s="194">
        <v>39713</v>
      </c>
      <c r="K295" s="192"/>
      <c r="L295" s="79"/>
    </row>
    <row r="296" spans="1:12" x14ac:dyDescent="0.25">
      <c r="A296" s="79">
        <v>623</v>
      </c>
      <c r="B296" s="12" t="s">
        <v>300</v>
      </c>
      <c r="C296" s="79" t="s">
        <v>21</v>
      </c>
      <c r="D296" s="14">
        <v>2008</v>
      </c>
      <c r="E296" s="193" t="s">
        <v>511</v>
      </c>
      <c r="F296" s="79">
        <v>9</v>
      </c>
      <c r="G296" s="14">
        <v>30</v>
      </c>
      <c r="H296" s="197">
        <v>63</v>
      </c>
      <c r="I296" s="197">
        <f t="shared" si="7"/>
        <v>1890</v>
      </c>
      <c r="J296" s="194">
        <v>39801</v>
      </c>
      <c r="K296" s="192"/>
      <c r="L296" s="79"/>
    </row>
    <row r="297" spans="1:12" x14ac:dyDescent="0.25">
      <c r="A297" s="79">
        <v>624</v>
      </c>
      <c r="B297" s="79" t="s">
        <v>117</v>
      </c>
      <c r="C297" s="79" t="s">
        <v>21</v>
      </c>
      <c r="D297" s="79">
        <v>2008</v>
      </c>
      <c r="E297" s="193" t="s">
        <v>511</v>
      </c>
      <c r="F297" s="79">
        <v>9</v>
      </c>
      <c r="G297" s="79">
        <v>30</v>
      </c>
      <c r="H297" s="197">
        <v>53</v>
      </c>
      <c r="I297" s="197">
        <f t="shared" si="7"/>
        <v>1590</v>
      </c>
      <c r="J297" s="194">
        <v>39801</v>
      </c>
      <c r="K297" s="192"/>
      <c r="L297" s="79"/>
    </row>
    <row r="298" spans="1:12" x14ac:dyDescent="0.25">
      <c r="A298" s="79">
        <v>653</v>
      </c>
      <c r="B298" s="79" t="s">
        <v>166</v>
      </c>
      <c r="C298" s="79" t="s">
        <v>59</v>
      </c>
      <c r="D298" s="79">
        <v>2009</v>
      </c>
      <c r="E298" s="79" t="s">
        <v>506</v>
      </c>
      <c r="F298" s="79">
        <v>9</v>
      </c>
      <c r="G298" s="79">
        <v>45</v>
      </c>
      <c r="H298" s="197">
        <v>144.21</v>
      </c>
      <c r="I298" s="197">
        <f t="shared" si="7"/>
        <v>6489.4500000000007</v>
      </c>
      <c r="J298" s="194">
        <v>40159</v>
      </c>
      <c r="K298" s="192"/>
      <c r="L298" s="79"/>
    </row>
    <row r="299" spans="1:12" x14ac:dyDescent="0.25">
      <c r="A299" s="79">
        <v>666</v>
      </c>
      <c r="B299" s="12" t="s">
        <v>299</v>
      </c>
      <c r="C299" s="79" t="s">
        <v>21</v>
      </c>
      <c r="D299" s="79">
        <v>2009</v>
      </c>
      <c r="E299" s="79" t="s">
        <v>511</v>
      </c>
      <c r="F299" s="79">
        <v>9</v>
      </c>
      <c r="G299" s="79">
        <v>4</v>
      </c>
      <c r="H299" s="197">
        <v>130</v>
      </c>
      <c r="I299" s="197">
        <f t="shared" si="7"/>
        <v>520</v>
      </c>
      <c r="J299" s="194">
        <v>40159</v>
      </c>
      <c r="K299" s="192"/>
      <c r="L299" s="79"/>
    </row>
    <row r="300" spans="1:12" x14ac:dyDescent="0.25">
      <c r="A300" s="79">
        <v>672</v>
      </c>
      <c r="B300" s="79" t="s">
        <v>159</v>
      </c>
      <c r="C300" s="79" t="s">
        <v>73</v>
      </c>
      <c r="D300" s="79">
        <v>2009</v>
      </c>
      <c r="E300" s="79" t="s">
        <v>506</v>
      </c>
      <c r="F300" s="79">
        <v>9</v>
      </c>
      <c r="G300" s="79">
        <v>45</v>
      </c>
      <c r="H300" s="197">
        <v>125.7</v>
      </c>
      <c r="I300" s="197">
        <f t="shared" si="7"/>
        <v>5656.5</v>
      </c>
      <c r="J300" s="194">
        <v>40159</v>
      </c>
      <c r="K300" s="192"/>
      <c r="L300" s="79"/>
    </row>
    <row r="301" spans="1:12" x14ac:dyDescent="0.25">
      <c r="A301" s="79">
        <v>694</v>
      </c>
      <c r="B301" s="79" t="s">
        <v>160</v>
      </c>
      <c r="C301" s="79" t="s">
        <v>75</v>
      </c>
      <c r="D301" s="79">
        <v>2010</v>
      </c>
      <c r="E301" s="79" t="s">
        <v>518</v>
      </c>
      <c r="F301" s="79">
        <v>9</v>
      </c>
      <c r="G301" s="79">
        <v>51</v>
      </c>
      <c r="H301" s="197">
        <v>133.1</v>
      </c>
      <c r="I301" s="197">
        <f t="shared" si="7"/>
        <v>6788.0999999999995</v>
      </c>
      <c r="J301" s="194">
        <v>40421</v>
      </c>
      <c r="K301" s="192"/>
      <c r="L301" s="79"/>
    </row>
    <row r="302" spans="1:12" x14ac:dyDescent="0.25">
      <c r="A302" s="79">
        <v>748</v>
      </c>
      <c r="B302" s="79" t="s">
        <v>207</v>
      </c>
      <c r="C302" s="79" t="s">
        <v>21</v>
      </c>
      <c r="D302" s="79">
        <v>2011</v>
      </c>
      <c r="E302" s="79" t="s">
        <v>530</v>
      </c>
      <c r="F302" s="79">
        <v>9</v>
      </c>
      <c r="G302" s="79">
        <v>20</v>
      </c>
      <c r="H302" s="197">
        <v>83</v>
      </c>
      <c r="I302" s="197">
        <f t="shared" si="7"/>
        <v>1660</v>
      </c>
      <c r="J302" s="192" t="s">
        <v>810</v>
      </c>
      <c r="K302" s="192"/>
      <c r="L302" s="79"/>
    </row>
    <row r="303" spans="1:12" x14ac:dyDescent="0.25">
      <c r="A303" s="79">
        <v>749</v>
      </c>
      <c r="B303" s="79" t="s">
        <v>163</v>
      </c>
      <c r="C303" s="79" t="s">
        <v>67</v>
      </c>
      <c r="D303" s="79">
        <v>2011</v>
      </c>
      <c r="E303" s="79" t="s">
        <v>530</v>
      </c>
      <c r="F303" s="79">
        <v>9</v>
      </c>
      <c r="G303" s="79">
        <v>20</v>
      </c>
      <c r="H303" s="197">
        <v>92</v>
      </c>
      <c r="I303" s="197">
        <f t="shared" si="7"/>
        <v>1840</v>
      </c>
      <c r="J303" s="192" t="s">
        <v>810</v>
      </c>
      <c r="K303" s="192"/>
      <c r="L303" s="79"/>
    </row>
    <row r="304" spans="1:12" x14ac:dyDescent="0.25">
      <c r="A304" s="79">
        <v>751</v>
      </c>
      <c r="B304" s="79" t="s">
        <v>336</v>
      </c>
      <c r="C304" s="79" t="s">
        <v>376</v>
      </c>
      <c r="D304" s="79">
        <v>2011</v>
      </c>
      <c r="E304" s="79" t="s">
        <v>530</v>
      </c>
      <c r="F304" s="79">
        <v>9</v>
      </c>
      <c r="G304" s="79">
        <v>5</v>
      </c>
      <c r="H304" s="197">
        <v>160</v>
      </c>
      <c r="I304" s="197">
        <f t="shared" si="7"/>
        <v>800</v>
      </c>
      <c r="J304" s="192" t="s">
        <v>810</v>
      </c>
      <c r="K304" s="192"/>
      <c r="L304" s="79"/>
    </row>
    <row r="305" spans="1:12" x14ac:dyDescent="0.25">
      <c r="A305" s="79">
        <v>432</v>
      </c>
      <c r="B305" s="79" t="s">
        <v>301</v>
      </c>
      <c r="C305" s="79" t="s">
        <v>18</v>
      </c>
      <c r="D305" s="79">
        <v>2005</v>
      </c>
      <c r="E305" s="79" t="s">
        <v>502</v>
      </c>
      <c r="F305" s="79">
        <v>10</v>
      </c>
      <c r="G305" s="79">
        <v>90</v>
      </c>
      <c r="H305" s="197">
        <v>57.09</v>
      </c>
      <c r="I305" s="197">
        <f t="shared" si="7"/>
        <v>5138.1000000000004</v>
      </c>
      <c r="J305" s="198">
        <v>38609</v>
      </c>
      <c r="K305" s="192"/>
      <c r="L305" s="79" t="s">
        <v>909</v>
      </c>
    </row>
    <row r="306" spans="1:12" x14ac:dyDescent="0.25">
      <c r="A306" s="79">
        <v>458</v>
      </c>
      <c r="B306" s="79" t="s">
        <v>292</v>
      </c>
      <c r="C306" s="79" t="s">
        <v>478</v>
      </c>
      <c r="D306" s="79">
        <v>2005</v>
      </c>
      <c r="E306" s="79" t="s">
        <v>511</v>
      </c>
      <c r="F306" s="79">
        <v>10</v>
      </c>
      <c r="G306" s="79">
        <v>10</v>
      </c>
      <c r="H306" s="197">
        <v>53</v>
      </c>
      <c r="I306" s="197">
        <f t="shared" si="7"/>
        <v>530</v>
      </c>
      <c r="J306" s="192" t="s">
        <v>561</v>
      </c>
      <c r="K306" s="192"/>
      <c r="L306" s="79" t="s">
        <v>909</v>
      </c>
    </row>
    <row r="307" spans="1:12" x14ac:dyDescent="0.25">
      <c r="A307" s="79">
        <v>459</v>
      </c>
      <c r="B307" s="79" t="s">
        <v>312</v>
      </c>
      <c r="C307" s="79" t="s">
        <v>21</v>
      </c>
      <c r="D307" s="79">
        <v>2005</v>
      </c>
      <c r="E307" s="79" t="s">
        <v>511</v>
      </c>
      <c r="F307" s="79">
        <v>10</v>
      </c>
      <c r="G307" s="79">
        <v>32</v>
      </c>
      <c r="H307" s="197">
        <v>48</v>
      </c>
      <c r="I307" s="197">
        <f t="shared" si="7"/>
        <v>1536</v>
      </c>
      <c r="J307" s="192" t="s">
        <v>561</v>
      </c>
      <c r="K307" s="192"/>
      <c r="L307" s="79" t="s">
        <v>909</v>
      </c>
    </row>
    <row r="308" spans="1:12" x14ac:dyDescent="0.25">
      <c r="A308" s="79">
        <v>460</v>
      </c>
      <c r="B308" s="79" t="s">
        <v>314</v>
      </c>
      <c r="C308" s="79" t="s">
        <v>67</v>
      </c>
      <c r="D308" s="79">
        <v>2005</v>
      </c>
      <c r="E308" s="79" t="s">
        <v>511</v>
      </c>
      <c r="F308" s="79">
        <v>10</v>
      </c>
      <c r="G308" s="79">
        <v>10</v>
      </c>
      <c r="H308" s="197">
        <v>45</v>
      </c>
      <c r="I308" s="197">
        <f t="shared" si="7"/>
        <v>450</v>
      </c>
      <c r="J308" s="192" t="s">
        <v>561</v>
      </c>
      <c r="K308" s="192"/>
      <c r="L308" s="79" t="s">
        <v>909</v>
      </c>
    </row>
    <row r="309" spans="1:12" x14ac:dyDescent="0.25">
      <c r="A309" s="79">
        <v>477</v>
      </c>
      <c r="B309" s="12" t="s">
        <v>169</v>
      </c>
      <c r="C309" s="79" t="s">
        <v>63</v>
      </c>
      <c r="D309" s="14">
        <v>2005</v>
      </c>
      <c r="E309" s="79" t="s">
        <v>502</v>
      </c>
      <c r="F309" s="195">
        <v>10</v>
      </c>
      <c r="G309" s="14">
        <v>30</v>
      </c>
      <c r="H309" s="197">
        <v>83.6</v>
      </c>
      <c r="I309" s="197">
        <f t="shared" si="7"/>
        <v>2508</v>
      </c>
      <c r="J309" s="192" t="s">
        <v>565</v>
      </c>
      <c r="K309" s="192"/>
      <c r="L309" s="79" t="s">
        <v>909</v>
      </c>
    </row>
    <row r="310" spans="1:12" x14ac:dyDescent="0.25">
      <c r="A310" s="79">
        <v>478</v>
      </c>
      <c r="B310" s="79" t="s">
        <v>144</v>
      </c>
      <c r="C310" s="79" t="s">
        <v>63</v>
      </c>
      <c r="D310" s="79">
        <v>2006</v>
      </c>
      <c r="E310" s="79" t="s">
        <v>506</v>
      </c>
      <c r="F310" s="79">
        <v>10</v>
      </c>
      <c r="G310" s="14">
        <v>49</v>
      </c>
      <c r="H310" s="197">
        <v>64.3</v>
      </c>
      <c r="I310" s="197">
        <f t="shared" si="7"/>
        <v>3150.7</v>
      </c>
      <c r="J310" s="192" t="s">
        <v>565</v>
      </c>
      <c r="K310" s="192"/>
      <c r="L310" s="79" t="s">
        <v>909</v>
      </c>
    </row>
    <row r="311" spans="1:12" x14ac:dyDescent="0.25">
      <c r="A311" s="79">
        <v>505</v>
      </c>
      <c r="B311" s="79" t="s">
        <v>172</v>
      </c>
      <c r="C311" s="79" t="s">
        <v>82</v>
      </c>
      <c r="D311" s="79">
        <v>2006</v>
      </c>
      <c r="E311" s="79" t="s">
        <v>513</v>
      </c>
      <c r="F311" s="79">
        <v>10</v>
      </c>
      <c r="G311" s="79">
        <v>50</v>
      </c>
      <c r="H311" s="197">
        <v>87.98</v>
      </c>
      <c r="I311" s="197">
        <f t="shared" si="7"/>
        <v>4399</v>
      </c>
      <c r="J311" s="194">
        <v>39009</v>
      </c>
      <c r="K311" s="192"/>
      <c r="L311" s="79"/>
    </row>
    <row r="312" spans="1:12" x14ac:dyDescent="0.25">
      <c r="A312" s="79">
        <v>506</v>
      </c>
      <c r="B312" s="79" t="s">
        <v>173</v>
      </c>
      <c r="C312" s="79" t="s">
        <v>83</v>
      </c>
      <c r="D312" s="79">
        <v>2006</v>
      </c>
      <c r="E312" s="79" t="s">
        <v>513</v>
      </c>
      <c r="F312" s="79">
        <v>10</v>
      </c>
      <c r="G312" s="79">
        <v>50</v>
      </c>
      <c r="H312" s="197">
        <v>87.98</v>
      </c>
      <c r="I312" s="197">
        <f t="shared" si="7"/>
        <v>4399</v>
      </c>
      <c r="J312" s="194">
        <v>39009</v>
      </c>
      <c r="K312" s="192"/>
      <c r="L312" s="79"/>
    </row>
    <row r="313" spans="1:12" x14ac:dyDescent="0.25">
      <c r="A313" s="79">
        <v>507</v>
      </c>
      <c r="B313" s="79" t="s">
        <v>304</v>
      </c>
      <c r="C313" s="79" t="s">
        <v>302</v>
      </c>
      <c r="D313" s="79">
        <v>2006</v>
      </c>
      <c r="E313" s="79" t="s">
        <v>506</v>
      </c>
      <c r="F313" s="79">
        <v>10</v>
      </c>
      <c r="G313" s="79">
        <v>30</v>
      </c>
      <c r="H313" s="197">
        <v>88.7</v>
      </c>
      <c r="I313" s="197">
        <f t="shared" si="7"/>
        <v>2661</v>
      </c>
      <c r="J313" s="194">
        <v>39035</v>
      </c>
      <c r="K313" s="192"/>
      <c r="L313" s="79"/>
    </row>
    <row r="314" spans="1:12" x14ac:dyDescent="0.25">
      <c r="A314" s="79">
        <v>508</v>
      </c>
      <c r="B314" s="79" t="s">
        <v>165</v>
      </c>
      <c r="C314" s="79" t="s">
        <v>104</v>
      </c>
      <c r="D314" s="79">
        <v>2006</v>
      </c>
      <c r="E314" s="79" t="s">
        <v>509</v>
      </c>
      <c r="F314" s="79">
        <v>10</v>
      </c>
      <c r="G314" s="79">
        <v>50</v>
      </c>
      <c r="H314" s="197">
        <v>90</v>
      </c>
      <c r="I314" s="197">
        <f t="shared" si="7"/>
        <v>4500</v>
      </c>
      <c r="J314" s="194">
        <v>39035</v>
      </c>
      <c r="K314" s="192"/>
      <c r="L314" s="79"/>
    </row>
    <row r="315" spans="1:12" x14ac:dyDescent="0.25">
      <c r="A315" s="79">
        <v>509</v>
      </c>
      <c r="B315" s="79" t="s">
        <v>165</v>
      </c>
      <c r="C315" s="79" t="s">
        <v>105</v>
      </c>
      <c r="D315" s="79">
        <v>2006</v>
      </c>
      <c r="E315" s="79" t="s">
        <v>509</v>
      </c>
      <c r="F315" s="79">
        <v>10</v>
      </c>
      <c r="G315" s="79">
        <v>50</v>
      </c>
      <c r="H315" s="197">
        <v>90</v>
      </c>
      <c r="I315" s="197">
        <f t="shared" si="7"/>
        <v>4500</v>
      </c>
      <c r="J315" s="194">
        <v>39035</v>
      </c>
      <c r="K315" s="192"/>
      <c r="L315" s="79"/>
    </row>
    <row r="316" spans="1:12" x14ac:dyDescent="0.25">
      <c r="A316" s="79">
        <v>510</v>
      </c>
      <c r="B316" s="79" t="s">
        <v>180</v>
      </c>
      <c r="C316" s="79" t="s">
        <v>87</v>
      </c>
      <c r="D316" s="79">
        <v>2006</v>
      </c>
      <c r="E316" s="79" t="s">
        <v>509</v>
      </c>
      <c r="F316" s="79">
        <v>10</v>
      </c>
      <c r="G316" s="79">
        <v>50</v>
      </c>
      <c r="H316" s="197">
        <v>109</v>
      </c>
      <c r="I316" s="197">
        <f t="shared" si="7"/>
        <v>5450</v>
      </c>
      <c r="J316" s="194">
        <v>39035</v>
      </c>
      <c r="K316" s="192"/>
      <c r="L316" s="79"/>
    </row>
    <row r="317" spans="1:12" x14ac:dyDescent="0.25">
      <c r="A317" s="79">
        <v>511</v>
      </c>
      <c r="B317" s="79" t="s">
        <v>180</v>
      </c>
      <c r="C317" s="79" t="s">
        <v>86</v>
      </c>
      <c r="D317" s="79">
        <v>2006</v>
      </c>
      <c r="E317" s="79" t="s">
        <v>509</v>
      </c>
      <c r="F317" s="79">
        <v>10</v>
      </c>
      <c r="G317" s="79">
        <v>50</v>
      </c>
      <c r="H317" s="197">
        <v>105</v>
      </c>
      <c r="I317" s="197">
        <f t="shared" si="7"/>
        <v>5250</v>
      </c>
      <c r="J317" s="194">
        <v>39035</v>
      </c>
      <c r="K317" s="192"/>
      <c r="L317" s="79"/>
    </row>
    <row r="318" spans="1:12" x14ac:dyDescent="0.25">
      <c r="A318" s="79">
        <v>513</v>
      </c>
      <c r="B318" s="79" t="s">
        <v>309</v>
      </c>
      <c r="C318" s="79" t="s">
        <v>308</v>
      </c>
      <c r="D318" s="79">
        <v>2006</v>
      </c>
      <c r="E318" s="79" t="s">
        <v>514</v>
      </c>
      <c r="F318" s="79">
        <v>10</v>
      </c>
      <c r="G318" s="79">
        <v>25</v>
      </c>
      <c r="H318" s="197">
        <v>67.83</v>
      </c>
      <c r="I318" s="197">
        <f t="shared" si="7"/>
        <v>1695.75</v>
      </c>
      <c r="J318" s="194">
        <v>39035</v>
      </c>
      <c r="K318" s="192"/>
      <c r="L318" s="79"/>
    </row>
    <row r="319" spans="1:12" x14ac:dyDescent="0.25">
      <c r="A319" s="79">
        <v>544</v>
      </c>
      <c r="B319" s="79" t="s">
        <v>306</v>
      </c>
      <c r="C319" s="79" t="s">
        <v>64</v>
      </c>
      <c r="D319" s="79">
        <v>2007</v>
      </c>
      <c r="E319" s="192" t="s">
        <v>502</v>
      </c>
      <c r="F319" s="79">
        <v>10</v>
      </c>
      <c r="G319" s="79">
        <v>37</v>
      </c>
      <c r="H319" s="197">
        <v>101.31</v>
      </c>
      <c r="I319" s="197">
        <f t="shared" si="7"/>
        <v>3748.4700000000003</v>
      </c>
      <c r="J319" s="194">
        <v>39360</v>
      </c>
      <c r="K319" s="192"/>
      <c r="L319" s="79"/>
    </row>
    <row r="320" spans="1:12" x14ac:dyDescent="0.25">
      <c r="A320" s="79">
        <v>559</v>
      </c>
      <c r="B320" s="79" t="s">
        <v>307</v>
      </c>
      <c r="C320" s="79" t="s">
        <v>72</v>
      </c>
      <c r="D320" s="79">
        <v>2007</v>
      </c>
      <c r="E320" s="79" t="s">
        <v>507</v>
      </c>
      <c r="F320" s="79">
        <v>10</v>
      </c>
      <c r="G320" s="79">
        <v>30</v>
      </c>
      <c r="H320" s="197">
        <v>124.3</v>
      </c>
      <c r="I320" s="197">
        <f t="shared" si="7"/>
        <v>3729</v>
      </c>
      <c r="J320" s="194">
        <v>39399</v>
      </c>
      <c r="K320" s="192"/>
      <c r="L320" s="79"/>
    </row>
    <row r="321" spans="1:12" x14ac:dyDescent="0.25">
      <c r="A321" s="79">
        <v>569</v>
      </c>
      <c r="B321" s="79" t="s">
        <v>227</v>
      </c>
      <c r="C321" s="79" t="s">
        <v>335</v>
      </c>
      <c r="D321" s="79">
        <v>2007</v>
      </c>
      <c r="E321" s="79" t="s">
        <v>511</v>
      </c>
      <c r="F321" s="79">
        <v>10</v>
      </c>
      <c r="G321" s="79">
        <v>15</v>
      </c>
      <c r="H321" s="197">
        <v>115</v>
      </c>
      <c r="I321" s="197">
        <f t="shared" si="7"/>
        <v>1725</v>
      </c>
      <c r="J321" s="194">
        <v>39518</v>
      </c>
      <c r="K321" s="192"/>
      <c r="L321" s="79"/>
    </row>
    <row r="322" spans="1:12" x14ac:dyDescent="0.25">
      <c r="A322" s="79">
        <v>574</v>
      </c>
      <c r="B322" s="79" t="s">
        <v>180</v>
      </c>
      <c r="C322" s="79" t="s">
        <v>534</v>
      </c>
      <c r="D322" s="79">
        <v>2007</v>
      </c>
      <c r="E322" s="79" t="s">
        <v>509</v>
      </c>
      <c r="F322" s="195">
        <v>10</v>
      </c>
      <c r="G322" s="79">
        <v>20</v>
      </c>
      <c r="H322" s="197">
        <v>160</v>
      </c>
      <c r="I322" s="197">
        <f t="shared" si="7"/>
        <v>3200</v>
      </c>
      <c r="J322" s="194">
        <v>39518</v>
      </c>
      <c r="K322" s="192"/>
      <c r="L322" s="79"/>
    </row>
    <row r="323" spans="1:12" x14ac:dyDescent="0.25">
      <c r="A323" s="79">
        <v>579</v>
      </c>
      <c r="B323" s="79" t="s">
        <v>312</v>
      </c>
      <c r="C323" s="79" t="s">
        <v>21</v>
      </c>
      <c r="D323" s="79">
        <v>2007</v>
      </c>
      <c r="E323" s="79" t="s">
        <v>511</v>
      </c>
      <c r="F323" s="79">
        <v>10</v>
      </c>
      <c r="G323" s="79">
        <v>45</v>
      </c>
      <c r="H323" s="197">
        <v>35</v>
      </c>
      <c r="I323" s="197">
        <f t="shared" si="7"/>
        <v>1575</v>
      </c>
      <c r="J323" s="194">
        <v>39524</v>
      </c>
      <c r="K323" s="192"/>
      <c r="L323" s="79"/>
    </row>
    <row r="324" spans="1:12" x14ac:dyDescent="0.25">
      <c r="A324" s="79">
        <v>592</v>
      </c>
      <c r="B324" s="79" t="s">
        <v>149</v>
      </c>
      <c r="C324" s="79" t="s">
        <v>60</v>
      </c>
      <c r="D324" s="79">
        <v>2008</v>
      </c>
      <c r="E324" s="79" t="s">
        <v>511</v>
      </c>
      <c r="F324" s="79">
        <v>10</v>
      </c>
      <c r="G324" s="79">
        <v>45</v>
      </c>
      <c r="H324" s="197">
        <v>84</v>
      </c>
      <c r="I324" s="197">
        <f t="shared" si="7"/>
        <v>3780</v>
      </c>
      <c r="J324" s="194">
        <v>39700</v>
      </c>
      <c r="K324" s="192"/>
      <c r="L324" s="79"/>
    </row>
    <row r="325" spans="1:12" x14ac:dyDescent="0.25">
      <c r="A325" s="79">
        <v>609</v>
      </c>
      <c r="B325" s="79" t="s">
        <v>160</v>
      </c>
      <c r="C325" s="79" t="s">
        <v>88</v>
      </c>
      <c r="D325" s="79">
        <v>2008</v>
      </c>
      <c r="E325" s="79" t="s">
        <v>518</v>
      </c>
      <c r="F325" s="79">
        <v>10</v>
      </c>
      <c r="G325" s="79">
        <v>48</v>
      </c>
      <c r="H325" s="197">
        <v>85.5</v>
      </c>
      <c r="I325" s="197">
        <f t="shared" si="7"/>
        <v>4104</v>
      </c>
      <c r="J325" s="194">
        <v>39713</v>
      </c>
      <c r="K325" s="192"/>
      <c r="L325" s="79"/>
    </row>
    <row r="326" spans="1:12" x14ac:dyDescent="0.25">
      <c r="A326" s="79">
        <v>610</v>
      </c>
      <c r="B326" s="79" t="s">
        <v>306</v>
      </c>
      <c r="C326" s="79" t="s">
        <v>305</v>
      </c>
      <c r="D326" s="79">
        <v>2008</v>
      </c>
      <c r="E326" s="79" t="s">
        <v>502</v>
      </c>
      <c r="F326" s="79">
        <v>10</v>
      </c>
      <c r="G326" s="79">
        <v>43</v>
      </c>
      <c r="H326" s="197">
        <v>104</v>
      </c>
      <c r="I326" s="197">
        <f t="shared" si="7"/>
        <v>4472</v>
      </c>
      <c r="J326" s="194">
        <v>39713</v>
      </c>
      <c r="K326" s="192"/>
      <c r="L326" s="79"/>
    </row>
    <row r="327" spans="1:12" x14ac:dyDescent="0.25">
      <c r="A327" s="79">
        <v>611</v>
      </c>
      <c r="B327" s="79" t="s">
        <v>176</v>
      </c>
      <c r="C327" s="79" t="s">
        <v>65</v>
      </c>
      <c r="D327" s="79">
        <v>2008</v>
      </c>
      <c r="E327" s="79" t="s">
        <v>502</v>
      </c>
      <c r="F327" s="79">
        <v>10</v>
      </c>
      <c r="G327" s="79">
        <v>50</v>
      </c>
      <c r="H327" s="197">
        <v>86.3</v>
      </c>
      <c r="I327" s="197">
        <f t="shared" si="7"/>
        <v>4315</v>
      </c>
      <c r="J327" s="194">
        <v>39713</v>
      </c>
      <c r="K327" s="192"/>
      <c r="L327" s="79"/>
    </row>
    <row r="328" spans="1:12" x14ac:dyDescent="0.25">
      <c r="A328" s="79">
        <v>612</v>
      </c>
      <c r="B328" s="79" t="s">
        <v>179</v>
      </c>
      <c r="C328" s="79" t="s">
        <v>72</v>
      </c>
      <c r="D328" s="79">
        <v>2008</v>
      </c>
      <c r="E328" s="79" t="s">
        <v>510</v>
      </c>
      <c r="F328" s="79">
        <v>10</v>
      </c>
      <c r="G328" s="79">
        <v>60</v>
      </c>
      <c r="H328" s="197">
        <v>83.2</v>
      </c>
      <c r="I328" s="197">
        <f t="shared" si="7"/>
        <v>4992</v>
      </c>
      <c r="J328" s="194">
        <v>39713</v>
      </c>
      <c r="K328" s="192"/>
      <c r="L328" s="79"/>
    </row>
    <row r="329" spans="1:12" x14ac:dyDescent="0.25">
      <c r="A329" s="79">
        <v>613</v>
      </c>
      <c r="B329" s="79" t="s">
        <v>174</v>
      </c>
      <c r="C329" s="79" t="s">
        <v>84</v>
      </c>
      <c r="D329" s="79">
        <v>2008</v>
      </c>
      <c r="E329" s="79" t="s">
        <v>502</v>
      </c>
      <c r="F329" s="79">
        <v>10</v>
      </c>
      <c r="G329" s="79">
        <v>30</v>
      </c>
      <c r="H329" s="197">
        <v>124.7</v>
      </c>
      <c r="I329" s="197">
        <f t="shared" si="7"/>
        <v>3741</v>
      </c>
      <c r="J329" s="194">
        <v>39713</v>
      </c>
      <c r="K329" s="192"/>
      <c r="L329" s="79"/>
    </row>
    <row r="330" spans="1:12" x14ac:dyDescent="0.25">
      <c r="A330" s="79">
        <v>631</v>
      </c>
      <c r="B330" s="79" t="s">
        <v>174</v>
      </c>
      <c r="C330" s="79" t="s">
        <v>84</v>
      </c>
      <c r="D330" s="79">
        <v>2009</v>
      </c>
      <c r="E330" s="79" t="s">
        <v>502</v>
      </c>
      <c r="F330" s="79">
        <v>10</v>
      </c>
      <c r="G330" s="79">
        <v>20</v>
      </c>
      <c r="H330" s="197">
        <v>148.05000000000001</v>
      </c>
      <c r="I330" s="197">
        <f t="shared" si="7"/>
        <v>2961</v>
      </c>
      <c r="J330" s="194">
        <v>40065</v>
      </c>
      <c r="K330" s="192"/>
      <c r="L330" s="79"/>
    </row>
    <row r="331" spans="1:12" x14ac:dyDescent="0.25">
      <c r="A331" s="79">
        <v>654</v>
      </c>
      <c r="B331" s="79" t="s">
        <v>171</v>
      </c>
      <c r="C331" s="79" t="s">
        <v>106</v>
      </c>
      <c r="D331" s="79">
        <v>2009</v>
      </c>
      <c r="E331" s="79" t="s">
        <v>509</v>
      </c>
      <c r="F331" s="79">
        <v>10</v>
      </c>
      <c r="G331" s="79">
        <v>22</v>
      </c>
      <c r="H331" s="197">
        <v>140</v>
      </c>
      <c r="I331" s="197">
        <f t="shared" si="7"/>
        <v>3080</v>
      </c>
      <c r="J331" s="194">
        <v>40159</v>
      </c>
      <c r="K331" s="192"/>
      <c r="L331" s="79"/>
    </row>
    <row r="332" spans="1:12" x14ac:dyDescent="0.25">
      <c r="A332" s="79">
        <v>655</v>
      </c>
      <c r="B332" s="79" t="s">
        <v>171</v>
      </c>
      <c r="C332" s="79" t="s">
        <v>107</v>
      </c>
      <c r="D332" s="79">
        <v>2009</v>
      </c>
      <c r="E332" s="79" t="s">
        <v>509</v>
      </c>
      <c r="F332" s="79">
        <v>10</v>
      </c>
      <c r="G332" s="79">
        <v>22</v>
      </c>
      <c r="H332" s="197">
        <v>135</v>
      </c>
      <c r="I332" s="197">
        <f t="shared" si="7"/>
        <v>2970</v>
      </c>
      <c r="J332" s="194">
        <v>40159</v>
      </c>
      <c r="K332" s="192"/>
      <c r="L332" s="79"/>
    </row>
    <row r="333" spans="1:12" x14ac:dyDescent="0.25">
      <c r="A333" s="79">
        <v>656</v>
      </c>
      <c r="B333" s="79" t="s">
        <v>160</v>
      </c>
      <c r="C333" s="79" t="s">
        <v>88</v>
      </c>
      <c r="D333" s="79">
        <v>2009</v>
      </c>
      <c r="E333" s="79" t="s">
        <v>518</v>
      </c>
      <c r="F333" s="79">
        <v>10</v>
      </c>
      <c r="G333" s="79">
        <v>49</v>
      </c>
      <c r="H333" s="197">
        <v>110</v>
      </c>
      <c r="I333" s="197">
        <f t="shared" si="7"/>
        <v>5390</v>
      </c>
      <c r="J333" s="194">
        <v>40159</v>
      </c>
      <c r="K333" s="192"/>
      <c r="L333" s="79"/>
    </row>
    <row r="334" spans="1:12" x14ac:dyDescent="0.25">
      <c r="A334" s="79">
        <v>657</v>
      </c>
      <c r="B334" s="79" t="s">
        <v>164</v>
      </c>
      <c r="C334" s="79" t="s">
        <v>81</v>
      </c>
      <c r="D334" s="79">
        <v>2009</v>
      </c>
      <c r="E334" s="79" t="s">
        <v>507</v>
      </c>
      <c r="F334" s="79">
        <v>10</v>
      </c>
      <c r="G334" s="79">
        <v>29</v>
      </c>
      <c r="H334" s="197">
        <v>157.30000000000001</v>
      </c>
      <c r="I334" s="197">
        <f t="shared" si="7"/>
        <v>4561.7000000000007</v>
      </c>
      <c r="J334" s="194">
        <v>40159</v>
      </c>
      <c r="K334" s="192"/>
      <c r="L334" s="79"/>
    </row>
    <row r="335" spans="1:12" x14ac:dyDescent="0.25">
      <c r="A335" s="79">
        <v>658</v>
      </c>
      <c r="B335" s="79" t="s">
        <v>154</v>
      </c>
      <c r="C335" s="79" t="s">
        <v>102</v>
      </c>
      <c r="D335" s="79">
        <v>2009</v>
      </c>
      <c r="E335" s="79" t="s">
        <v>502</v>
      </c>
      <c r="F335" s="79">
        <v>10</v>
      </c>
      <c r="G335" s="79">
        <v>28</v>
      </c>
      <c r="H335" s="197">
        <v>105.2</v>
      </c>
      <c r="I335" s="197">
        <f t="shared" si="7"/>
        <v>2945.6</v>
      </c>
      <c r="J335" s="194">
        <v>40159</v>
      </c>
      <c r="K335" s="192"/>
      <c r="L335" s="79"/>
    </row>
    <row r="336" spans="1:12" x14ac:dyDescent="0.25">
      <c r="A336" s="79">
        <v>659</v>
      </c>
      <c r="B336" s="79" t="s">
        <v>175</v>
      </c>
      <c r="C336" s="79" t="s">
        <v>74</v>
      </c>
      <c r="D336" s="79">
        <v>2009</v>
      </c>
      <c r="E336" s="79" t="s">
        <v>502</v>
      </c>
      <c r="F336" s="79">
        <v>10</v>
      </c>
      <c r="G336" s="79">
        <v>31</v>
      </c>
      <c r="H336" s="197">
        <v>159.05000000000001</v>
      </c>
      <c r="I336" s="197">
        <f t="shared" si="7"/>
        <v>4930.55</v>
      </c>
      <c r="J336" s="194">
        <v>40159</v>
      </c>
      <c r="K336" s="192"/>
      <c r="L336" s="79"/>
    </row>
    <row r="337" spans="1:12" x14ac:dyDescent="0.25">
      <c r="A337" s="79">
        <v>667</v>
      </c>
      <c r="B337" s="79" t="s">
        <v>117</v>
      </c>
      <c r="C337" s="79" t="s">
        <v>108</v>
      </c>
      <c r="D337" s="79">
        <v>2009</v>
      </c>
      <c r="E337" s="79" t="s">
        <v>511</v>
      </c>
      <c r="F337" s="79">
        <v>10</v>
      </c>
      <c r="G337" s="79">
        <v>31</v>
      </c>
      <c r="H337" s="197">
        <v>100</v>
      </c>
      <c r="I337" s="197">
        <f t="shared" si="7"/>
        <v>3100</v>
      </c>
      <c r="J337" s="194">
        <v>40159</v>
      </c>
      <c r="K337" s="192"/>
      <c r="L337" s="79"/>
    </row>
    <row r="338" spans="1:12" x14ac:dyDescent="0.25">
      <c r="A338" s="79">
        <v>669</v>
      </c>
      <c r="B338" s="79" t="s">
        <v>355</v>
      </c>
      <c r="C338" s="79" t="s">
        <v>354</v>
      </c>
      <c r="D338" s="79">
        <v>2009</v>
      </c>
      <c r="E338" s="79" t="s">
        <v>511</v>
      </c>
      <c r="F338" s="79">
        <v>10</v>
      </c>
      <c r="G338" s="79">
        <v>2</v>
      </c>
      <c r="H338" s="197">
        <v>70</v>
      </c>
      <c r="I338" s="197">
        <f t="shared" si="7"/>
        <v>140</v>
      </c>
      <c r="J338" s="194">
        <v>40159</v>
      </c>
      <c r="K338" s="192"/>
      <c r="L338" s="79"/>
    </row>
    <row r="339" spans="1:12" x14ac:dyDescent="0.25">
      <c r="A339" s="79">
        <v>693</v>
      </c>
      <c r="B339" s="79" t="s">
        <v>151</v>
      </c>
      <c r="C339" s="79" t="s">
        <v>212</v>
      </c>
      <c r="D339" s="79">
        <v>2010</v>
      </c>
      <c r="E339" s="79" t="s">
        <v>502</v>
      </c>
      <c r="F339" s="79">
        <v>10</v>
      </c>
      <c r="G339" s="79">
        <v>50</v>
      </c>
      <c r="H339" s="197">
        <v>158.4</v>
      </c>
      <c r="I339" s="197">
        <f t="shared" si="7"/>
        <v>7920</v>
      </c>
      <c r="J339" s="194">
        <v>40421</v>
      </c>
      <c r="K339" s="192"/>
      <c r="L339" s="79"/>
    </row>
    <row r="340" spans="1:12" x14ac:dyDescent="0.25">
      <c r="A340" s="79">
        <v>704</v>
      </c>
      <c r="B340" s="79" t="s">
        <v>343</v>
      </c>
      <c r="C340" s="79" t="s">
        <v>358</v>
      </c>
      <c r="D340" s="79">
        <v>2010</v>
      </c>
      <c r="E340" s="79" t="s">
        <v>511</v>
      </c>
      <c r="F340" s="79">
        <v>10</v>
      </c>
      <c r="G340" s="193">
        <v>10</v>
      </c>
      <c r="H340" s="197">
        <v>153</v>
      </c>
      <c r="I340" s="197">
        <f t="shared" si="7"/>
        <v>1530</v>
      </c>
      <c r="J340" s="192" t="s">
        <v>570</v>
      </c>
      <c r="K340" s="192"/>
      <c r="L340" s="79"/>
    </row>
    <row r="341" spans="1:12" x14ac:dyDescent="0.25">
      <c r="A341" s="79">
        <v>713</v>
      </c>
      <c r="B341" s="79" t="s">
        <v>576</v>
      </c>
      <c r="C341" s="79" t="s">
        <v>366</v>
      </c>
      <c r="D341" s="79">
        <v>2010</v>
      </c>
      <c r="E341" s="79" t="s">
        <v>511</v>
      </c>
      <c r="F341" s="79">
        <v>10</v>
      </c>
      <c r="G341" s="79">
        <v>25</v>
      </c>
      <c r="H341" s="197">
        <v>75</v>
      </c>
      <c r="I341" s="197">
        <f t="shared" ref="I341:I377" si="8">G341*H341</f>
        <v>1875</v>
      </c>
      <c r="J341" s="192" t="s">
        <v>573</v>
      </c>
      <c r="K341" s="192"/>
      <c r="L341" s="79"/>
    </row>
    <row r="342" spans="1:12" x14ac:dyDescent="0.25">
      <c r="A342" s="79">
        <v>714</v>
      </c>
      <c r="B342" s="79" t="s">
        <v>574</v>
      </c>
      <c r="C342" s="79" t="s">
        <v>369</v>
      </c>
      <c r="D342" s="79">
        <v>2010</v>
      </c>
      <c r="E342" s="79" t="s">
        <v>511</v>
      </c>
      <c r="F342" s="79">
        <v>10</v>
      </c>
      <c r="G342" s="79">
        <v>27</v>
      </c>
      <c r="H342" s="197">
        <v>75</v>
      </c>
      <c r="I342" s="197">
        <f t="shared" si="8"/>
        <v>2025</v>
      </c>
      <c r="J342" s="192" t="s">
        <v>573</v>
      </c>
      <c r="K342" s="192"/>
      <c r="L342" s="79"/>
    </row>
    <row r="343" spans="1:12" x14ac:dyDescent="0.25">
      <c r="A343" s="79">
        <v>740</v>
      </c>
      <c r="B343" s="79" t="s">
        <v>161</v>
      </c>
      <c r="C343" s="79" t="s">
        <v>76</v>
      </c>
      <c r="D343" s="79">
        <v>2011</v>
      </c>
      <c r="E343" s="79" t="s">
        <v>502</v>
      </c>
      <c r="F343" s="79">
        <v>10</v>
      </c>
      <c r="G343" s="79">
        <v>21</v>
      </c>
      <c r="H343" s="197">
        <v>170.5</v>
      </c>
      <c r="I343" s="197">
        <f t="shared" si="8"/>
        <v>3580.5</v>
      </c>
      <c r="J343" s="192" t="s">
        <v>578</v>
      </c>
      <c r="K343" s="192"/>
      <c r="L343" s="79"/>
    </row>
    <row r="344" spans="1:12" x14ac:dyDescent="0.25">
      <c r="A344" s="79">
        <v>741</v>
      </c>
      <c r="B344" s="79" t="s">
        <v>332</v>
      </c>
      <c r="C344" s="79" t="s">
        <v>371</v>
      </c>
      <c r="D344" s="79">
        <v>2011</v>
      </c>
      <c r="E344" s="79" t="s">
        <v>514</v>
      </c>
      <c r="F344" s="79">
        <v>10</v>
      </c>
      <c r="G344" s="17">
        <v>2</v>
      </c>
      <c r="H344" s="197">
        <v>198</v>
      </c>
      <c r="I344" s="197">
        <f t="shared" si="8"/>
        <v>396</v>
      </c>
      <c r="J344" s="192" t="s">
        <v>578</v>
      </c>
      <c r="K344" s="192"/>
      <c r="L344" s="79"/>
    </row>
    <row r="345" spans="1:12" x14ac:dyDescent="0.25">
      <c r="A345" s="79">
        <v>744</v>
      </c>
      <c r="B345" s="79" t="s">
        <v>170</v>
      </c>
      <c r="C345" s="79" t="s">
        <v>103</v>
      </c>
      <c r="D345" s="79">
        <v>2011</v>
      </c>
      <c r="E345" s="79" t="s">
        <v>502</v>
      </c>
      <c r="F345" s="79">
        <v>10</v>
      </c>
      <c r="G345" s="79">
        <v>6</v>
      </c>
      <c r="H345" s="197">
        <v>148.5</v>
      </c>
      <c r="I345" s="197">
        <f t="shared" si="8"/>
        <v>891</v>
      </c>
      <c r="J345" s="192" t="s">
        <v>578</v>
      </c>
      <c r="K345" s="192"/>
      <c r="L345" s="79"/>
    </row>
    <row r="346" spans="1:12" x14ac:dyDescent="0.25">
      <c r="A346" s="79">
        <v>752</v>
      </c>
      <c r="B346" s="79" t="s">
        <v>337</v>
      </c>
      <c r="C346" s="79" t="s">
        <v>378</v>
      </c>
      <c r="D346" s="79">
        <v>2011</v>
      </c>
      <c r="E346" s="79" t="s">
        <v>530</v>
      </c>
      <c r="F346" s="79">
        <v>10</v>
      </c>
      <c r="G346" s="79">
        <v>5</v>
      </c>
      <c r="H346" s="197">
        <v>165</v>
      </c>
      <c r="I346" s="197">
        <f t="shared" si="8"/>
        <v>825</v>
      </c>
      <c r="J346" s="192" t="s">
        <v>810</v>
      </c>
      <c r="K346" s="192"/>
      <c r="L346" s="79"/>
    </row>
    <row r="347" spans="1:12" x14ac:dyDescent="0.25">
      <c r="A347" s="79">
        <v>756</v>
      </c>
      <c r="B347" s="79" t="s">
        <v>384</v>
      </c>
      <c r="C347" s="79" t="s">
        <v>383</v>
      </c>
      <c r="D347" s="79">
        <v>2011</v>
      </c>
      <c r="E347" s="79" t="s">
        <v>531</v>
      </c>
      <c r="F347" s="79">
        <v>10</v>
      </c>
      <c r="G347" s="79">
        <v>5</v>
      </c>
      <c r="H347" s="197">
        <v>54.6</v>
      </c>
      <c r="I347" s="197">
        <f t="shared" si="8"/>
        <v>273</v>
      </c>
      <c r="J347" s="192" t="s">
        <v>580</v>
      </c>
      <c r="K347" s="192"/>
      <c r="L347" s="79"/>
    </row>
    <row r="348" spans="1:12" x14ac:dyDescent="0.25">
      <c r="A348" s="79">
        <v>757</v>
      </c>
      <c r="B348" s="79" t="s">
        <v>338</v>
      </c>
      <c r="C348" s="79" t="s">
        <v>339</v>
      </c>
      <c r="D348" s="79">
        <v>2011</v>
      </c>
      <c r="E348" s="79" t="s">
        <v>532</v>
      </c>
      <c r="F348" s="79">
        <v>10</v>
      </c>
      <c r="G348" s="79">
        <v>6</v>
      </c>
      <c r="H348" s="197">
        <v>250</v>
      </c>
      <c r="I348" s="197">
        <f t="shared" si="8"/>
        <v>1500</v>
      </c>
      <c r="J348" s="192" t="s">
        <v>580</v>
      </c>
      <c r="K348" s="192"/>
      <c r="L348" s="79"/>
    </row>
    <row r="349" spans="1:12" x14ac:dyDescent="0.25">
      <c r="A349" s="79">
        <v>758</v>
      </c>
      <c r="B349" s="79" t="s">
        <v>367</v>
      </c>
      <c r="C349" s="79" t="s">
        <v>386</v>
      </c>
      <c r="D349" s="79">
        <v>2011</v>
      </c>
      <c r="E349" s="79" t="s">
        <v>532</v>
      </c>
      <c r="F349" s="79">
        <v>10</v>
      </c>
      <c r="G349" s="79">
        <v>4</v>
      </c>
      <c r="H349" s="197">
        <v>175</v>
      </c>
      <c r="I349" s="197">
        <f t="shared" si="8"/>
        <v>700</v>
      </c>
      <c r="J349" s="192" t="s">
        <v>580</v>
      </c>
      <c r="K349" s="192"/>
      <c r="L349" s="79"/>
    </row>
    <row r="350" spans="1:12" x14ac:dyDescent="0.25">
      <c r="A350" s="79">
        <v>785</v>
      </c>
      <c r="B350" s="193" t="s">
        <v>443</v>
      </c>
      <c r="C350" s="193" t="s">
        <v>442</v>
      </c>
      <c r="D350" s="79">
        <v>2012</v>
      </c>
      <c r="E350" s="79" t="s">
        <v>530</v>
      </c>
      <c r="F350" s="193">
        <v>10</v>
      </c>
      <c r="G350" s="79">
        <v>10</v>
      </c>
      <c r="H350" s="197">
        <v>146</v>
      </c>
      <c r="I350" s="197">
        <f t="shared" si="8"/>
        <v>1460</v>
      </c>
      <c r="J350" s="192" t="s">
        <v>583</v>
      </c>
      <c r="K350" s="192"/>
      <c r="L350" s="79"/>
    </row>
    <row r="351" spans="1:12" x14ac:dyDescent="0.25">
      <c r="A351" s="79">
        <v>787</v>
      </c>
      <c r="B351" s="193" t="s">
        <v>447</v>
      </c>
      <c r="C351" s="193" t="s">
        <v>446</v>
      </c>
      <c r="D351" s="79">
        <v>2012</v>
      </c>
      <c r="E351" s="79" t="s">
        <v>530</v>
      </c>
      <c r="F351" s="193">
        <v>10</v>
      </c>
      <c r="G351" s="79">
        <v>8</v>
      </c>
      <c r="H351" s="197">
        <v>175</v>
      </c>
      <c r="I351" s="197">
        <f t="shared" si="8"/>
        <v>1400</v>
      </c>
      <c r="J351" s="192" t="s">
        <v>583</v>
      </c>
      <c r="K351" s="192"/>
      <c r="L351" s="79"/>
    </row>
    <row r="352" spans="1:12" x14ac:dyDescent="0.25">
      <c r="A352" s="79">
        <v>433</v>
      </c>
      <c r="B352" s="79" t="s">
        <v>317</v>
      </c>
      <c r="C352" s="79" t="s">
        <v>316</v>
      </c>
      <c r="D352" s="79">
        <v>2005</v>
      </c>
      <c r="E352" s="79" t="s">
        <v>502</v>
      </c>
      <c r="F352" s="79">
        <v>11</v>
      </c>
      <c r="G352" s="79">
        <v>43</v>
      </c>
      <c r="H352" s="197">
        <v>65</v>
      </c>
      <c r="I352" s="197">
        <f t="shared" si="8"/>
        <v>2795</v>
      </c>
      <c r="J352" s="198">
        <v>38609</v>
      </c>
      <c r="K352" s="192"/>
      <c r="L352" s="79" t="s">
        <v>909</v>
      </c>
    </row>
    <row r="353" spans="1:12" x14ac:dyDescent="0.25">
      <c r="A353" s="79">
        <v>446</v>
      </c>
      <c r="B353" s="79" t="s">
        <v>184</v>
      </c>
      <c r="C353" s="79" t="s">
        <v>208</v>
      </c>
      <c r="D353" s="79">
        <v>2005</v>
      </c>
      <c r="E353" s="79" t="s">
        <v>509</v>
      </c>
      <c r="F353" s="79">
        <v>11</v>
      </c>
      <c r="G353" s="79">
        <v>70</v>
      </c>
      <c r="H353" s="197">
        <v>87</v>
      </c>
      <c r="I353" s="197">
        <f t="shared" si="8"/>
        <v>6090</v>
      </c>
      <c r="J353" s="79" t="s">
        <v>543</v>
      </c>
      <c r="K353" s="192"/>
      <c r="L353" s="79" t="s">
        <v>909</v>
      </c>
    </row>
    <row r="354" spans="1:12" x14ac:dyDescent="0.25">
      <c r="A354" s="79">
        <v>447</v>
      </c>
      <c r="B354" s="79" t="s">
        <v>184</v>
      </c>
      <c r="C354" s="79" t="s">
        <v>209</v>
      </c>
      <c r="D354" s="79">
        <v>2005</v>
      </c>
      <c r="E354" s="79" t="s">
        <v>509</v>
      </c>
      <c r="F354" s="79">
        <v>11</v>
      </c>
      <c r="G354" s="79">
        <v>72</v>
      </c>
      <c r="H354" s="197">
        <v>87</v>
      </c>
      <c r="I354" s="197">
        <f t="shared" si="8"/>
        <v>6264</v>
      </c>
      <c r="J354" s="79" t="s">
        <v>543</v>
      </c>
      <c r="K354" s="192"/>
      <c r="L354" s="79" t="s">
        <v>909</v>
      </c>
    </row>
    <row r="355" spans="1:12" x14ac:dyDescent="0.25">
      <c r="A355" s="79">
        <v>456</v>
      </c>
      <c r="B355" s="12" t="s">
        <v>319</v>
      </c>
      <c r="C355" s="79" t="s">
        <v>230</v>
      </c>
      <c r="D355" s="14">
        <v>2005</v>
      </c>
      <c r="E355" s="79" t="s">
        <v>511</v>
      </c>
      <c r="F355" s="79">
        <v>11</v>
      </c>
      <c r="G355" s="72">
        <v>26</v>
      </c>
      <c r="H355" s="197">
        <v>58</v>
      </c>
      <c r="I355" s="197">
        <f t="shared" si="8"/>
        <v>1508</v>
      </c>
      <c r="J355" s="79" t="s">
        <v>544</v>
      </c>
      <c r="K355" s="192"/>
      <c r="L355" s="79" t="s">
        <v>909</v>
      </c>
    </row>
    <row r="356" spans="1:12" x14ac:dyDescent="0.25">
      <c r="A356" s="79">
        <v>471</v>
      </c>
      <c r="B356" s="12" t="s">
        <v>300</v>
      </c>
      <c r="C356" s="79" t="s">
        <v>21</v>
      </c>
      <c r="D356" s="14">
        <v>2005</v>
      </c>
      <c r="E356" s="79" t="s">
        <v>511</v>
      </c>
      <c r="F356" s="79">
        <v>11</v>
      </c>
      <c r="G356" s="14">
        <v>30</v>
      </c>
      <c r="H356" s="197">
        <v>44</v>
      </c>
      <c r="I356" s="197">
        <f t="shared" si="8"/>
        <v>1320</v>
      </c>
      <c r="J356" s="192" t="s">
        <v>563</v>
      </c>
      <c r="K356" s="192"/>
      <c r="L356" s="79" t="s">
        <v>909</v>
      </c>
    </row>
    <row r="357" spans="1:12" x14ac:dyDescent="0.25">
      <c r="A357" s="79">
        <v>501</v>
      </c>
      <c r="B357" s="79" t="s">
        <v>303</v>
      </c>
      <c r="C357" s="79" t="s">
        <v>302</v>
      </c>
      <c r="D357" s="79">
        <v>2006</v>
      </c>
      <c r="E357" s="79" t="s">
        <v>506</v>
      </c>
      <c r="F357" s="79">
        <v>11</v>
      </c>
      <c r="G357" s="79">
        <v>50</v>
      </c>
      <c r="H357" s="197">
        <v>73.92</v>
      </c>
      <c r="I357" s="197">
        <f t="shared" si="8"/>
        <v>3696</v>
      </c>
      <c r="J357" s="192" t="s">
        <v>568</v>
      </c>
      <c r="K357" s="192" t="s">
        <v>529</v>
      </c>
      <c r="L357" s="79"/>
    </row>
    <row r="358" spans="1:12" x14ac:dyDescent="0.25">
      <c r="A358" s="79">
        <v>517</v>
      </c>
      <c r="B358" s="12" t="s">
        <v>300</v>
      </c>
      <c r="C358" s="79" t="s">
        <v>21</v>
      </c>
      <c r="D358" s="14">
        <v>2006</v>
      </c>
      <c r="E358" s="14" t="s">
        <v>511</v>
      </c>
      <c r="F358" s="79">
        <v>11</v>
      </c>
      <c r="G358" s="14">
        <v>20</v>
      </c>
      <c r="H358" s="197">
        <v>36</v>
      </c>
      <c r="I358" s="197">
        <f t="shared" si="8"/>
        <v>720</v>
      </c>
      <c r="J358" s="194">
        <v>39036</v>
      </c>
      <c r="K358" s="192"/>
      <c r="L358" s="79" t="s">
        <v>909</v>
      </c>
    </row>
    <row r="359" spans="1:12" x14ac:dyDescent="0.25">
      <c r="A359" s="79">
        <v>521</v>
      </c>
      <c r="B359" s="12" t="s">
        <v>320</v>
      </c>
      <c r="C359" s="79" t="s">
        <v>230</v>
      </c>
      <c r="D359" s="14">
        <v>2006</v>
      </c>
      <c r="E359" s="79" t="s">
        <v>511</v>
      </c>
      <c r="F359" s="79">
        <v>11</v>
      </c>
      <c r="G359" s="14">
        <v>10</v>
      </c>
      <c r="H359" s="197">
        <v>53</v>
      </c>
      <c r="I359" s="197">
        <f t="shared" si="8"/>
        <v>530</v>
      </c>
      <c r="J359" s="194">
        <v>39156</v>
      </c>
      <c r="K359" s="192"/>
      <c r="L359" s="79"/>
    </row>
    <row r="360" spans="1:12" x14ac:dyDescent="0.25">
      <c r="A360" s="79">
        <v>580</v>
      </c>
      <c r="B360" s="12" t="s">
        <v>300</v>
      </c>
      <c r="C360" s="79" t="s">
        <v>21</v>
      </c>
      <c r="D360" s="14">
        <v>2007</v>
      </c>
      <c r="E360" s="79" t="s">
        <v>511</v>
      </c>
      <c r="F360" s="79">
        <v>11</v>
      </c>
      <c r="G360" s="14">
        <v>25</v>
      </c>
      <c r="H360" s="197">
        <v>44</v>
      </c>
      <c r="I360" s="197">
        <f t="shared" si="8"/>
        <v>1100</v>
      </c>
      <c r="J360" s="194">
        <v>39524</v>
      </c>
      <c r="K360" s="192"/>
      <c r="L360" s="79" t="s">
        <v>909</v>
      </c>
    </row>
    <row r="361" spans="1:12" x14ac:dyDescent="0.25">
      <c r="A361" s="79">
        <v>591</v>
      </c>
      <c r="B361" s="12" t="s">
        <v>227</v>
      </c>
      <c r="C361" s="79" t="s">
        <v>230</v>
      </c>
      <c r="D361" s="14">
        <v>2008</v>
      </c>
      <c r="E361" s="79" t="s">
        <v>511</v>
      </c>
      <c r="F361" s="79">
        <v>11</v>
      </c>
      <c r="G361" s="14">
        <v>25</v>
      </c>
      <c r="H361" s="197">
        <v>139</v>
      </c>
      <c r="I361" s="197">
        <f t="shared" si="8"/>
        <v>3475</v>
      </c>
      <c r="J361" s="194">
        <v>39700</v>
      </c>
      <c r="K361" s="192"/>
      <c r="L361" s="79"/>
    </row>
    <row r="362" spans="1:12" x14ac:dyDescent="0.25">
      <c r="A362" s="79">
        <v>620</v>
      </c>
      <c r="B362" s="79" t="s">
        <v>315</v>
      </c>
      <c r="C362" s="79" t="s">
        <v>54</v>
      </c>
      <c r="D362" s="79">
        <v>2008</v>
      </c>
      <c r="E362" s="79" t="s">
        <v>507</v>
      </c>
      <c r="F362" s="79">
        <v>11</v>
      </c>
      <c r="G362" s="79">
        <v>51</v>
      </c>
      <c r="H362" s="197">
        <v>130.4</v>
      </c>
      <c r="I362" s="197">
        <f t="shared" si="8"/>
        <v>6650.4000000000005</v>
      </c>
      <c r="J362" s="194">
        <v>39801</v>
      </c>
      <c r="K362" s="192"/>
      <c r="L362" s="79"/>
    </row>
    <row r="363" spans="1:12" x14ac:dyDescent="0.25">
      <c r="A363" s="79">
        <v>625</v>
      </c>
      <c r="B363" s="79" t="s">
        <v>318</v>
      </c>
      <c r="C363" s="79" t="s">
        <v>58</v>
      </c>
      <c r="D363" s="79">
        <v>2008</v>
      </c>
      <c r="E363" s="79" t="s">
        <v>502</v>
      </c>
      <c r="F363" s="79">
        <v>11</v>
      </c>
      <c r="G363" s="79">
        <v>4</v>
      </c>
      <c r="H363" s="197">
        <v>99</v>
      </c>
      <c r="I363" s="197">
        <f t="shared" si="8"/>
        <v>396</v>
      </c>
      <c r="J363" s="194">
        <v>39801</v>
      </c>
      <c r="K363" s="192"/>
      <c r="L363" s="79"/>
    </row>
    <row r="364" spans="1:12" x14ac:dyDescent="0.25">
      <c r="A364" s="79">
        <v>626</v>
      </c>
      <c r="B364" s="79" t="s">
        <v>310</v>
      </c>
      <c r="C364" s="79" t="s">
        <v>54</v>
      </c>
      <c r="D364" s="79">
        <v>2008</v>
      </c>
      <c r="E364" s="79" t="s">
        <v>502</v>
      </c>
      <c r="F364" s="79">
        <v>11</v>
      </c>
      <c r="G364" s="79">
        <v>4</v>
      </c>
      <c r="H364" s="197">
        <v>121</v>
      </c>
      <c r="I364" s="197">
        <f t="shared" si="8"/>
        <v>484</v>
      </c>
      <c r="J364" s="194">
        <v>39801</v>
      </c>
      <c r="K364" s="192" t="s">
        <v>569</v>
      </c>
      <c r="L364" s="79"/>
    </row>
    <row r="365" spans="1:12" x14ac:dyDescent="0.25">
      <c r="A365" s="79">
        <v>633</v>
      </c>
      <c r="B365" s="79" t="s">
        <v>176</v>
      </c>
      <c r="C365" s="79" t="s">
        <v>65</v>
      </c>
      <c r="D365" s="79">
        <v>2009</v>
      </c>
      <c r="E365" s="79" t="s">
        <v>502</v>
      </c>
      <c r="F365" s="79">
        <v>11</v>
      </c>
      <c r="G365" s="79">
        <v>20</v>
      </c>
      <c r="H365" s="197">
        <v>87.99</v>
      </c>
      <c r="I365" s="197">
        <f t="shared" si="8"/>
        <v>1759.8</v>
      </c>
      <c r="J365" s="194">
        <v>40159</v>
      </c>
      <c r="K365" s="192"/>
      <c r="L365" s="79"/>
    </row>
    <row r="366" spans="1:12" x14ac:dyDescent="0.25">
      <c r="A366" s="79">
        <v>660</v>
      </c>
      <c r="B366" s="79" t="s">
        <v>179</v>
      </c>
      <c r="C366" s="79" t="s">
        <v>72</v>
      </c>
      <c r="D366" s="79">
        <v>2009</v>
      </c>
      <c r="E366" s="79" t="s">
        <v>510</v>
      </c>
      <c r="F366" s="79">
        <v>11</v>
      </c>
      <c r="G366" s="79">
        <v>20</v>
      </c>
      <c r="H366" s="197">
        <v>80.239999999999995</v>
      </c>
      <c r="I366" s="197">
        <f t="shared" si="8"/>
        <v>1604.8</v>
      </c>
      <c r="J366" s="194">
        <v>40159</v>
      </c>
      <c r="K366" s="192"/>
      <c r="L366" s="79"/>
    </row>
    <row r="367" spans="1:12" x14ac:dyDescent="0.25">
      <c r="A367" s="79">
        <v>695</v>
      </c>
      <c r="B367" s="79" t="s">
        <v>181</v>
      </c>
      <c r="C367" s="79" t="s">
        <v>58</v>
      </c>
      <c r="D367" s="79">
        <v>2010</v>
      </c>
      <c r="E367" s="79" t="s">
        <v>502</v>
      </c>
      <c r="F367" s="79">
        <v>11</v>
      </c>
      <c r="G367" s="79">
        <v>22</v>
      </c>
      <c r="H367" s="197">
        <v>151.80000000000001</v>
      </c>
      <c r="I367" s="197">
        <f t="shared" si="8"/>
        <v>3339.6000000000004</v>
      </c>
      <c r="J367" s="194">
        <v>40421</v>
      </c>
      <c r="K367" s="192"/>
      <c r="L367" s="79"/>
    </row>
    <row r="368" spans="1:12" x14ac:dyDescent="0.25">
      <c r="A368" s="79">
        <v>699</v>
      </c>
      <c r="B368" s="79" t="s">
        <v>164</v>
      </c>
      <c r="C368" s="79" t="s">
        <v>81</v>
      </c>
      <c r="D368" s="79">
        <v>2010</v>
      </c>
      <c r="E368" s="79" t="s">
        <v>507</v>
      </c>
      <c r="F368" s="79">
        <v>11</v>
      </c>
      <c r="G368" s="79">
        <v>28</v>
      </c>
      <c r="H368" s="197">
        <v>162.80000000000001</v>
      </c>
      <c r="I368" s="197">
        <f t="shared" si="8"/>
        <v>4558.4000000000005</v>
      </c>
      <c r="J368" s="194">
        <v>40421</v>
      </c>
      <c r="K368" s="192"/>
      <c r="L368" s="79"/>
    </row>
    <row r="369" spans="1:12" x14ac:dyDescent="0.25">
      <c r="A369" s="79">
        <v>700</v>
      </c>
      <c r="B369" s="79" t="s">
        <v>575</v>
      </c>
      <c r="C369" s="79" t="s">
        <v>60</v>
      </c>
      <c r="D369" s="79">
        <v>2009</v>
      </c>
      <c r="E369" s="79" t="s">
        <v>511</v>
      </c>
      <c r="F369" s="79">
        <v>11</v>
      </c>
      <c r="G369" s="79">
        <v>22</v>
      </c>
      <c r="H369" s="197">
        <v>112</v>
      </c>
      <c r="I369" s="197">
        <f t="shared" si="8"/>
        <v>2464</v>
      </c>
      <c r="J369" s="192" t="s">
        <v>570</v>
      </c>
      <c r="K369" s="192"/>
      <c r="L369" s="79"/>
    </row>
    <row r="370" spans="1:12" x14ac:dyDescent="0.25">
      <c r="A370" s="79">
        <v>707</v>
      </c>
      <c r="B370" s="79" t="s">
        <v>186</v>
      </c>
      <c r="C370" s="79" t="s">
        <v>91</v>
      </c>
      <c r="D370" s="79">
        <v>2010</v>
      </c>
      <c r="E370" s="79" t="s">
        <v>511</v>
      </c>
      <c r="F370" s="79">
        <v>11</v>
      </c>
      <c r="G370" s="79">
        <v>54</v>
      </c>
      <c r="H370" s="197">
        <v>76</v>
      </c>
      <c r="I370" s="197">
        <f t="shared" si="8"/>
        <v>4104</v>
      </c>
      <c r="J370" s="192" t="s">
        <v>572</v>
      </c>
      <c r="K370" s="192"/>
      <c r="L370" s="79"/>
    </row>
    <row r="371" spans="1:12" x14ac:dyDescent="0.25">
      <c r="A371" s="79">
        <v>709</v>
      </c>
      <c r="B371" s="12" t="s">
        <v>379</v>
      </c>
      <c r="C371" s="79" t="s">
        <v>362</v>
      </c>
      <c r="D371" s="14">
        <v>2010</v>
      </c>
      <c r="E371" s="79" t="s">
        <v>511</v>
      </c>
      <c r="F371" s="79">
        <v>11</v>
      </c>
      <c r="G371" s="79">
        <v>14</v>
      </c>
      <c r="H371" s="197">
        <v>175</v>
      </c>
      <c r="I371" s="197">
        <f t="shared" si="8"/>
        <v>2450</v>
      </c>
      <c r="J371" s="192" t="s">
        <v>573</v>
      </c>
      <c r="K371" s="192"/>
      <c r="L371" s="79"/>
    </row>
    <row r="372" spans="1:12" x14ac:dyDescent="0.25">
      <c r="A372" s="79">
        <v>710</v>
      </c>
      <c r="B372" s="193" t="s">
        <v>363</v>
      </c>
      <c r="C372" s="79" t="s">
        <v>364</v>
      </c>
      <c r="D372" s="193">
        <v>2010</v>
      </c>
      <c r="E372" s="79" t="s">
        <v>511</v>
      </c>
      <c r="F372" s="79">
        <v>11</v>
      </c>
      <c r="G372" s="79">
        <v>3</v>
      </c>
      <c r="H372" s="197">
        <v>180</v>
      </c>
      <c r="I372" s="197">
        <f t="shared" si="8"/>
        <v>540</v>
      </c>
      <c r="J372" s="192" t="s">
        <v>573</v>
      </c>
      <c r="K372" s="192"/>
      <c r="L372" s="79"/>
    </row>
    <row r="373" spans="1:12" x14ac:dyDescent="0.25">
      <c r="A373" s="79">
        <v>750</v>
      </c>
      <c r="B373" s="12" t="s">
        <v>299</v>
      </c>
      <c r="C373" s="79" t="s">
        <v>375</v>
      </c>
      <c r="D373" s="14">
        <v>2011</v>
      </c>
      <c r="E373" s="79" t="s">
        <v>530</v>
      </c>
      <c r="F373" s="79">
        <v>11</v>
      </c>
      <c r="G373" s="79">
        <v>15</v>
      </c>
      <c r="H373" s="197">
        <v>114</v>
      </c>
      <c r="I373" s="197">
        <f t="shared" si="8"/>
        <v>1710</v>
      </c>
      <c r="J373" s="192" t="s">
        <v>810</v>
      </c>
      <c r="K373" s="192"/>
      <c r="L373" s="79"/>
    </row>
    <row r="374" spans="1:12" x14ac:dyDescent="0.25">
      <c r="A374" s="79">
        <v>753</v>
      </c>
      <c r="B374" s="12" t="s">
        <v>292</v>
      </c>
      <c r="C374" s="79" t="s">
        <v>377</v>
      </c>
      <c r="D374" s="14">
        <v>2011</v>
      </c>
      <c r="E374" s="79" t="s">
        <v>530</v>
      </c>
      <c r="F374" s="79">
        <v>11</v>
      </c>
      <c r="G374" s="79">
        <v>5</v>
      </c>
      <c r="H374" s="197">
        <v>170</v>
      </c>
      <c r="I374" s="197">
        <f t="shared" si="8"/>
        <v>850</v>
      </c>
      <c r="J374" s="192" t="s">
        <v>810</v>
      </c>
      <c r="K374" s="192"/>
      <c r="L374" s="79"/>
    </row>
    <row r="375" spans="1:12" x14ac:dyDescent="0.25">
      <c r="A375" s="79">
        <v>786</v>
      </c>
      <c r="B375" s="193" t="s">
        <v>445</v>
      </c>
      <c r="C375" s="193" t="s">
        <v>444</v>
      </c>
      <c r="D375" s="79">
        <v>2012</v>
      </c>
      <c r="E375" s="79" t="s">
        <v>530</v>
      </c>
      <c r="F375" s="193">
        <v>11</v>
      </c>
      <c r="G375" s="79">
        <v>12</v>
      </c>
      <c r="H375" s="197">
        <v>180</v>
      </c>
      <c r="I375" s="197">
        <f t="shared" si="8"/>
        <v>2160</v>
      </c>
      <c r="J375" s="192" t="s">
        <v>583</v>
      </c>
      <c r="K375" s="192"/>
      <c r="L375" s="79"/>
    </row>
    <row r="376" spans="1:12" x14ac:dyDescent="0.25">
      <c r="A376" s="79">
        <v>788</v>
      </c>
      <c r="B376" s="193" t="s">
        <v>449</v>
      </c>
      <c r="C376" s="193" t="s">
        <v>448</v>
      </c>
      <c r="D376" s="79">
        <v>2012</v>
      </c>
      <c r="E376" s="79" t="s">
        <v>530</v>
      </c>
      <c r="F376" s="193">
        <v>11</v>
      </c>
      <c r="G376" s="79">
        <v>8</v>
      </c>
      <c r="H376" s="197">
        <v>155</v>
      </c>
      <c r="I376" s="197">
        <f t="shared" si="8"/>
        <v>1240</v>
      </c>
      <c r="J376" s="192" t="s">
        <v>583</v>
      </c>
      <c r="K376" s="192"/>
      <c r="L376" s="79"/>
    </row>
    <row r="377" spans="1:12" x14ac:dyDescent="0.25">
      <c r="A377" s="79">
        <v>792</v>
      </c>
      <c r="B377" s="193" t="s">
        <v>455</v>
      </c>
      <c r="C377" s="193" t="s">
        <v>473</v>
      </c>
      <c r="D377" s="79">
        <v>2012</v>
      </c>
      <c r="E377" s="79" t="s">
        <v>503</v>
      </c>
      <c r="F377" s="193">
        <v>11</v>
      </c>
      <c r="G377" s="79">
        <v>13</v>
      </c>
      <c r="H377" s="197">
        <v>180</v>
      </c>
      <c r="I377" s="197">
        <f t="shared" si="8"/>
        <v>2340</v>
      </c>
      <c r="J377" s="192" t="s">
        <v>583</v>
      </c>
      <c r="K377" s="192"/>
      <c r="L377" s="79"/>
    </row>
  </sheetData>
  <sortState ref="A4:L375">
    <sortCondition ref="F4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9"/>
  <sheetViews>
    <sheetView topLeftCell="A283" workbookViewId="0">
      <selection activeCell="K7" sqref="K7"/>
    </sheetView>
  </sheetViews>
  <sheetFormatPr defaultRowHeight="15" x14ac:dyDescent="0.25"/>
  <cols>
    <col min="1" max="1" width="8.85546875" customWidth="1"/>
    <col min="2" max="2" width="13.5703125" customWidth="1"/>
    <col min="3" max="3" width="17" customWidth="1"/>
    <col min="4" max="4" width="11.42578125" customWidth="1"/>
    <col min="5" max="5" width="9.7109375" bestFit="1" customWidth="1"/>
    <col min="6" max="6" width="6" customWidth="1"/>
    <col min="8" max="8" width="12.28515625" customWidth="1"/>
    <col min="9" max="9" width="13.28515625" customWidth="1"/>
    <col min="10" max="10" width="17.42578125" customWidth="1"/>
  </cols>
  <sheetData>
    <row r="1" spans="1:12" s="111" customFormat="1" ht="21" x14ac:dyDescent="0.35">
      <c r="A1" s="111" t="s">
        <v>591</v>
      </c>
      <c r="C1" s="111" t="s">
        <v>920</v>
      </c>
      <c r="E1" s="200"/>
    </row>
    <row r="2" spans="1:12" s="111" customFormat="1" ht="21" x14ac:dyDescent="0.35"/>
    <row r="3" spans="1:12" s="111" customFormat="1" ht="21" x14ac:dyDescent="0.35">
      <c r="A3" s="115" t="s">
        <v>236</v>
      </c>
      <c r="B3" s="115" t="s">
        <v>340</v>
      </c>
      <c r="C3" s="115" t="s">
        <v>545</v>
      </c>
      <c r="D3" s="115" t="s">
        <v>476</v>
      </c>
      <c r="E3" s="115" t="s">
        <v>486</v>
      </c>
      <c r="F3" s="115" t="s">
        <v>398</v>
      </c>
      <c r="G3" s="122" t="s">
        <v>330</v>
      </c>
      <c r="H3" s="133" t="s">
        <v>487</v>
      </c>
      <c r="I3" s="133" t="s">
        <v>488</v>
      </c>
      <c r="J3" s="133" t="s">
        <v>541</v>
      </c>
      <c r="K3" s="133" t="s">
        <v>489</v>
      </c>
      <c r="L3" s="115"/>
    </row>
    <row r="4" spans="1:12" s="111" customFormat="1" ht="41.25" x14ac:dyDescent="0.35">
      <c r="A4" s="115">
        <v>540</v>
      </c>
      <c r="B4" s="123" t="s">
        <v>516</v>
      </c>
      <c r="C4" s="115" t="s">
        <v>515</v>
      </c>
      <c r="D4" s="115">
        <v>2007</v>
      </c>
      <c r="E4" s="133" t="s">
        <v>511</v>
      </c>
      <c r="F4" s="115">
        <v>0</v>
      </c>
      <c r="G4" s="117">
        <v>11</v>
      </c>
      <c r="H4" s="134">
        <v>51</v>
      </c>
      <c r="I4" s="134">
        <f t="shared" ref="I4:I67" si="0">G4*H4</f>
        <v>561</v>
      </c>
      <c r="J4" s="160">
        <v>39359</v>
      </c>
      <c r="K4" s="133"/>
      <c r="L4" s="115"/>
    </row>
    <row r="5" spans="1:12" s="111" customFormat="1" ht="41.25" x14ac:dyDescent="0.35">
      <c r="A5" s="115">
        <v>541</v>
      </c>
      <c r="B5" s="123" t="s">
        <v>516</v>
      </c>
      <c r="C5" s="115" t="s">
        <v>515</v>
      </c>
      <c r="D5" s="115">
        <v>2007</v>
      </c>
      <c r="E5" s="133" t="s">
        <v>511</v>
      </c>
      <c r="F5" s="115">
        <v>0</v>
      </c>
      <c r="G5" s="117">
        <v>11</v>
      </c>
      <c r="H5" s="134">
        <v>51</v>
      </c>
      <c r="I5" s="134">
        <f t="shared" si="0"/>
        <v>561</v>
      </c>
      <c r="J5" s="160">
        <v>39359</v>
      </c>
      <c r="K5" s="133"/>
      <c r="L5" s="115"/>
    </row>
    <row r="6" spans="1:12" s="111" customFormat="1" ht="41.25" x14ac:dyDescent="0.35">
      <c r="A6" s="115">
        <v>542</v>
      </c>
      <c r="B6" s="123" t="s">
        <v>516</v>
      </c>
      <c r="C6" s="115" t="s">
        <v>515</v>
      </c>
      <c r="D6" s="115">
        <v>2007</v>
      </c>
      <c r="E6" s="133" t="s">
        <v>511</v>
      </c>
      <c r="F6" s="115">
        <v>0</v>
      </c>
      <c r="G6" s="117">
        <v>11</v>
      </c>
      <c r="H6" s="134">
        <v>51</v>
      </c>
      <c r="I6" s="134">
        <f t="shared" si="0"/>
        <v>561</v>
      </c>
      <c r="J6" s="160">
        <v>39359</v>
      </c>
      <c r="K6" s="133"/>
      <c r="L6" s="115"/>
    </row>
    <row r="7" spans="1:12" s="111" customFormat="1" ht="41.25" x14ac:dyDescent="0.35">
      <c r="A7" s="115">
        <v>543</v>
      </c>
      <c r="B7" s="123" t="s">
        <v>517</v>
      </c>
      <c r="C7" s="115" t="s">
        <v>515</v>
      </c>
      <c r="D7" s="115">
        <v>2007</v>
      </c>
      <c r="E7" s="133" t="s">
        <v>511</v>
      </c>
      <c r="F7" s="115">
        <v>0</v>
      </c>
      <c r="G7" s="117">
        <v>11</v>
      </c>
      <c r="H7" s="134">
        <v>51</v>
      </c>
      <c r="I7" s="134">
        <f t="shared" si="0"/>
        <v>561</v>
      </c>
      <c r="J7" s="160">
        <v>39359</v>
      </c>
      <c r="K7" s="133"/>
      <c r="L7" s="115"/>
    </row>
    <row r="8" spans="1:12" s="111" customFormat="1" ht="21" x14ac:dyDescent="0.35">
      <c r="A8" s="115">
        <v>566</v>
      </c>
      <c r="B8" s="115" t="s">
        <v>533</v>
      </c>
      <c r="C8" s="115" t="s">
        <v>551</v>
      </c>
      <c r="D8" s="115">
        <v>2007</v>
      </c>
      <c r="E8" s="115" t="s">
        <v>531</v>
      </c>
      <c r="F8" s="115">
        <v>0</v>
      </c>
      <c r="G8" s="115">
        <v>4</v>
      </c>
      <c r="H8" s="134">
        <v>40</v>
      </c>
      <c r="I8" s="134">
        <f t="shared" si="0"/>
        <v>160</v>
      </c>
      <c r="J8" s="160">
        <v>39518</v>
      </c>
      <c r="K8" s="133"/>
      <c r="L8" s="115"/>
    </row>
    <row r="9" spans="1:12" s="111" customFormat="1" ht="21" x14ac:dyDescent="0.35">
      <c r="A9" s="115">
        <v>593</v>
      </c>
      <c r="B9" s="115" t="s">
        <v>255</v>
      </c>
      <c r="C9" s="115" t="s">
        <v>524</v>
      </c>
      <c r="D9" s="115">
        <v>2007</v>
      </c>
      <c r="E9" s="115" t="s">
        <v>511</v>
      </c>
      <c r="F9" s="115">
        <v>0</v>
      </c>
      <c r="G9" s="115">
        <v>8</v>
      </c>
      <c r="H9" s="134">
        <v>39</v>
      </c>
      <c r="I9" s="134">
        <f t="shared" si="0"/>
        <v>312</v>
      </c>
      <c r="J9" s="160">
        <v>39700</v>
      </c>
      <c r="K9" s="133"/>
      <c r="L9" s="115"/>
    </row>
    <row r="10" spans="1:12" s="111" customFormat="1" ht="21" x14ac:dyDescent="0.35">
      <c r="A10" s="115">
        <v>594</v>
      </c>
      <c r="B10" s="115" t="s">
        <v>525</v>
      </c>
      <c r="C10" s="115" t="s">
        <v>54</v>
      </c>
      <c r="D10" s="115">
        <v>2007</v>
      </c>
      <c r="E10" s="115" t="s">
        <v>511</v>
      </c>
      <c r="F10" s="115">
        <v>0</v>
      </c>
      <c r="G10" s="115">
        <v>1</v>
      </c>
      <c r="H10" s="134">
        <v>280</v>
      </c>
      <c r="I10" s="134">
        <f t="shared" si="0"/>
        <v>280</v>
      </c>
      <c r="J10" s="160">
        <v>39700</v>
      </c>
      <c r="K10" s="133"/>
      <c r="L10" s="115"/>
    </row>
    <row r="11" spans="1:12" s="111" customFormat="1" ht="21" x14ac:dyDescent="0.35">
      <c r="A11" s="115">
        <v>614</v>
      </c>
      <c r="B11" s="115" t="s">
        <v>552</v>
      </c>
      <c r="C11" s="115" t="s">
        <v>526</v>
      </c>
      <c r="D11" s="115">
        <v>2008</v>
      </c>
      <c r="E11" s="115" t="s">
        <v>502</v>
      </c>
      <c r="F11" s="115">
        <v>0</v>
      </c>
      <c r="G11" s="115">
        <v>1</v>
      </c>
      <c r="H11" s="134">
        <v>102.1</v>
      </c>
      <c r="I11" s="134">
        <f t="shared" si="0"/>
        <v>102.1</v>
      </c>
      <c r="J11" s="160">
        <v>39713</v>
      </c>
      <c r="K11" s="133"/>
      <c r="L11" s="115"/>
    </row>
    <row r="12" spans="1:12" s="111" customFormat="1" ht="21" x14ac:dyDescent="0.35">
      <c r="A12" s="115">
        <v>615</v>
      </c>
      <c r="B12" s="115" t="s">
        <v>527</v>
      </c>
      <c r="C12" s="115" t="s">
        <v>528</v>
      </c>
      <c r="D12" s="115">
        <v>2008</v>
      </c>
      <c r="E12" s="115" t="s">
        <v>502</v>
      </c>
      <c r="F12" s="115">
        <v>0</v>
      </c>
      <c r="G12" s="115">
        <v>1</v>
      </c>
      <c r="H12" s="134">
        <v>82.6</v>
      </c>
      <c r="I12" s="134">
        <f t="shared" si="0"/>
        <v>82.6</v>
      </c>
      <c r="J12" s="160">
        <v>39713</v>
      </c>
      <c r="K12" s="133"/>
      <c r="L12" s="115"/>
    </row>
    <row r="13" spans="1:12" s="111" customFormat="1" ht="40.5" x14ac:dyDescent="0.35">
      <c r="A13" s="115">
        <v>675</v>
      </c>
      <c r="B13" s="118" t="s">
        <v>229</v>
      </c>
      <c r="C13" s="115" t="s">
        <v>535</v>
      </c>
      <c r="D13" s="122">
        <v>2008</v>
      </c>
      <c r="E13" s="122" t="s">
        <v>511</v>
      </c>
      <c r="F13" s="115">
        <v>0</v>
      </c>
      <c r="G13" s="115">
        <v>27</v>
      </c>
      <c r="H13" s="134">
        <v>30</v>
      </c>
      <c r="I13" s="134">
        <f t="shared" si="0"/>
        <v>810</v>
      </c>
      <c r="J13" s="160">
        <v>40247</v>
      </c>
      <c r="K13" s="133"/>
      <c r="L13" s="115"/>
    </row>
    <row r="14" spans="1:12" s="111" customFormat="1" ht="21" x14ac:dyDescent="0.35">
      <c r="A14" s="115">
        <v>708</v>
      </c>
      <c r="B14" s="115" t="s">
        <v>537</v>
      </c>
      <c r="C14" s="115" t="s">
        <v>553</v>
      </c>
      <c r="D14" s="115">
        <v>2010</v>
      </c>
      <c r="E14" s="115" t="s">
        <v>511</v>
      </c>
      <c r="F14" s="115">
        <v>0</v>
      </c>
      <c r="G14" s="115">
        <v>30</v>
      </c>
      <c r="H14" s="134">
        <v>120</v>
      </c>
      <c r="I14" s="134">
        <f t="shared" si="0"/>
        <v>3600</v>
      </c>
      <c r="J14" s="133" t="s">
        <v>572</v>
      </c>
      <c r="K14" s="133"/>
      <c r="L14" s="115"/>
    </row>
    <row r="15" spans="1:12" s="111" customFormat="1" ht="21" x14ac:dyDescent="0.35">
      <c r="A15" s="115">
        <v>711</v>
      </c>
      <c r="B15" s="122" t="s">
        <v>577</v>
      </c>
      <c r="C15" s="115" t="s">
        <v>538</v>
      </c>
      <c r="D15" s="122">
        <v>2010</v>
      </c>
      <c r="E15" s="115" t="s">
        <v>511</v>
      </c>
      <c r="F15" s="115">
        <v>0</v>
      </c>
      <c r="G15" s="115">
        <v>100</v>
      </c>
      <c r="H15" s="134">
        <v>93</v>
      </c>
      <c r="I15" s="134">
        <f t="shared" si="0"/>
        <v>9300</v>
      </c>
      <c r="J15" s="133" t="s">
        <v>573</v>
      </c>
      <c r="K15" s="133"/>
      <c r="L15" s="115"/>
    </row>
    <row r="16" spans="1:12" s="111" customFormat="1" ht="21" x14ac:dyDescent="0.35">
      <c r="A16" s="115">
        <v>712</v>
      </c>
      <c r="B16" s="122" t="s">
        <v>539</v>
      </c>
      <c r="C16" s="115" t="s">
        <v>540</v>
      </c>
      <c r="D16" s="122">
        <v>2010</v>
      </c>
      <c r="E16" s="115" t="s">
        <v>503</v>
      </c>
      <c r="F16" s="115">
        <v>0</v>
      </c>
      <c r="G16" s="115">
        <v>50</v>
      </c>
      <c r="H16" s="134">
        <v>180</v>
      </c>
      <c r="I16" s="134">
        <f t="shared" si="0"/>
        <v>9000</v>
      </c>
      <c r="J16" s="133" t="s">
        <v>573</v>
      </c>
      <c r="K16" s="133"/>
      <c r="L16" s="115"/>
    </row>
    <row r="17" spans="1:12" s="111" customFormat="1" ht="21" x14ac:dyDescent="0.35">
      <c r="A17" s="115">
        <v>805</v>
      </c>
      <c r="B17" s="115" t="s">
        <v>533</v>
      </c>
      <c r="C17" s="115" t="s">
        <v>558</v>
      </c>
      <c r="D17" s="115">
        <v>2012</v>
      </c>
      <c r="E17" s="115" t="s">
        <v>531</v>
      </c>
      <c r="F17" s="115">
        <v>0</v>
      </c>
      <c r="G17" s="115">
        <v>14</v>
      </c>
      <c r="H17" s="115">
        <v>218</v>
      </c>
      <c r="I17" s="115">
        <f t="shared" si="0"/>
        <v>3052</v>
      </c>
      <c r="J17" s="115" t="s">
        <v>589</v>
      </c>
      <c r="K17" s="115" t="s">
        <v>329</v>
      </c>
      <c r="L17" s="115"/>
    </row>
    <row r="18" spans="1:12" s="111" customFormat="1" ht="40.5" x14ac:dyDescent="0.35">
      <c r="A18" s="115">
        <v>676</v>
      </c>
      <c r="B18" s="118" t="s">
        <v>221</v>
      </c>
      <c r="C18" s="115" t="s">
        <v>536</v>
      </c>
      <c r="D18" s="122">
        <v>2008</v>
      </c>
      <c r="E18" s="122" t="s">
        <v>511</v>
      </c>
      <c r="F18" s="157">
        <v>1</v>
      </c>
      <c r="G18" s="115">
        <v>6</v>
      </c>
      <c r="H18" s="134">
        <v>110</v>
      </c>
      <c r="I18" s="134">
        <f t="shared" si="0"/>
        <v>660</v>
      </c>
      <c r="J18" s="160">
        <v>40247</v>
      </c>
      <c r="K18" s="133"/>
      <c r="L18" s="115"/>
    </row>
    <row r="19" spans="1:12" s="111" customFormat="1" ht="21" x14ac:dyDescent="0.35">
      <c r="A19" s="115">
        <v>681</v>
      </c>
      <c r="B19" s="115" t="s">
        <v>113</v>
      </c>
      <c r="C19" s="115" t="s">
        <v>15</v>
      </c>
      <c r="D19" s="115">
        <v>2010</v>
      </c>
      <c r="E19" s="115" t="s">
        <v>514</v>
      </c>
      <c r="F19" s="115">
        <v>1</v>
      </c>
      <c r="G19" s="131">
        <v>26</v>
      </c>
      <c r="H19" s="134">
        <v>16</v>
      </c>
      <c r="I19" s="134">
        <f t="shared" si="0"/>
        <v>416</v>
      </c>
      <c r="J19" s="160">
        <v>40421</v>
      </c>
      <c r="K19" s="133"/>
      <c r="L19" s="115"/>
    </row>
    <row r="20" spans="1:12" s="111" customFormat="1" ht="21" x14ac:dyDescent="0.35">
      <c r="A20" s="115">
        <v>682</v>
      </c>
      <c r="B20" s="115" t="s">
        <v>116</v>
      </c>
      <c r="C20" s="115" t="s">
        <v>19</v>
      </c>
      <c r="D20" s="115">
        <v>2010</v>
      </c>
      <c r="E20" s="115" t="s">
        <v>514</v>
      </c>
      <c r="F20" s="115">
        <v>1</v>
      </c>
      <c r="G20" s="131">
        <v>26</v>
      </c>
      <c r="H20" s="134">
        <v>162</v>
      </c>
      <c r="I20" s="134">
        <f t="shared" si="0"/>
        <v>4212</v>
      </c>
      <c r="J20" s="160">
        <v>40421</v>
      </c>
      <c r="K20" s="133"/>
      <c r="L20" s="115"/>
    </row>
    <row r="21" spans="1:12" s="111" customFormat="1" ht="21" x14ac:dyDescent="0.35">
      <c r="A21" s="115">
        <v>683</v>
      </c>
      <c r="B21" s="115" t="s">
        <v>116</v>
      </c>
      <c r="C21" s="115" t="s">
        <v>20</v>
      </c>
      <c r="D21" s="115">
        <v>2010</v>
      </c>
      <c r="E21" s="115" t="s">
        <v>514</v>
      </c>
      <c r="F21" s="115">
        <v>1</v>
      </c>
      <c r="G21" s="117">
        <v>26</v>
      </c>
      <c r="H21" s="134">
        <v>162</v>
      </c>
      <c r="I21" s="134">
        <f t="shared" si="0"/>
        <v>4212</v>
      </c>
      <c r="J21" s="160">
        <v>40421</v>
      </c>
      <c r="K21" s="133"/>
      <c r="L21" s="115"/>
    </row>
    <row r="22" spans="1:12" s="111" customFormat="1" ht="21" x14ac:dyDescent="0.35">
      <c r="A22" s="115">
        <v>684</v>
      </c>
      <c r="B22" s="115" t="s">
        <v>114</v>
      </c>
      <c r="C22" s="115" t="s">
        <v>16</v>
      </c>
      <c r="D22" s="115">
        <v>2010</v>
      </c>
      <c r="E22" s="115" t="s">
        <v>514</v>
      </c>
      <c r="F22" s="115">
        <v>1</v>
      </c>
      <c r="G22" s="131">
        <v>26</v>
      </c>
      <c r="H22" s="134">
        <v>162</v>
      </c>
      <c r="I22" s="134">
        <f t="shared" si="0"/>
        <v>4212</v>
      </c>
      <c r="J22" s="160">
        <v>40421</v>
      </c>
      <c r="K22" s="133"/>
      <c r="L22" s="115"/>
    </row>
    <row r="23" spans="1:12" s="111" customFormat="1" ht="21" x14ac:dyDescent="0.35">
      <c r="A23" s="115">
        <v>685</v>
      </c>
      <c r="B23" s="115" t="s">
        <v>114</v>
      </c>
      <c r="C23" s="115" t="s">
        <v>17</v>
      </c>
      <c r="D23" s="115">
        <v>2010</v>
      </c>
      <c r="E23" s="115" t="s">
        <v>514</v>
      </c>
      <c r="F23" s="115">
        <v>1</v>
      </c>
      <c r="G23" s="131">
        <v>26</v>
      </c>
      <c r="H23" s="134">
        <v>162</v>
      </c>
      <c r="I23" s="134">
        <f t="shared" si="0"/>
        <v>4212</v>
      </c>
      <c r="J23" s="160">
        <v>40421</v>
      </c>
      <c r="K23" s="133"/>
      <c r="L23" s="115"/>
    </row>
    <row r="24" spans="1:12" s="111" customFormat="1" ht="21" x14ac:dyDescent="0.35">
      <c r="A24" s="115">
        <v>686</v>
      </c>
      <c r="B24" s="115" t="s">
        <v>112</v>
      </c>
      <c r="C24" s="115" t="s">
        <v>14</v>
      </c>
      <c r="D24" s="115">
        <v>2010</v>
      </c>
      <c r="E24" s="115" t="s">
        <v>514</v>
      </c>
      <c r="F24" s="115">
        <v>1</v>
      </c>
      <c r="G24" s="131">
        <v>26</v>
      </c>
      <c r="H24" s="134">
        <v>162</v>
      </c>
      <c r="I24" s="134">
        <f t="shared" si="0"/>
        <v>4212</v>
      </c>
      <c r="J24" s="160">
        <v>40421</v>
      </c>
      <c r="K24" s="133"/>
      <c r="L24" s="115"/>
    </row>
    <row r="25" spans="1:12" s="111" customFormat="1" ht="21" x14ac:dyDescent="0.35">
      <c r="A25" s="115">
        <v>687</v>
      </c>
      <c r="B25" s="115" t="s">
        <v>115</v>
      </c>
      <c r="C25" s="115" t="s">
        <v>18</v>
      </c>
      <c r="D25" s="115">
        <v>2010</v>
      </c>
      <c r="E25" s="115" t="s">
        <v>514</v>
      </c>
      <c r="F25" s="115">
        <v>1</v>
      </c>
      <c r="G25" s="131">
        <v>26</v>
      </c>
      <c r="H25" s="134">
        <v>162</v>
      </c>
      <c r="I25" s="134">
        <f t="shared" si="0"/>
        <v>4212</v>
      </c>
      <c r="J25" s="160">
        <v>40421</v>
      </c>
      <c r="K25" s="133"/>
      <c r="L25" s="115"/>
    </row>
    <row r="26" spans="1:12" s="111" customFormat="1" ht="21" x14ac:dyDescent="0.35">
      <c r="A26" s="115">
        <v>724</v>
      </c>
      <c r="B26" s="115" t="s">
        <v>115</v>
      </c>
      <c r="C26" s="115" t="s">
        <v>18</v>
      </c>
      <c r="D26" s="115">
        <v>2011</v>
      </c>
      <c r="E26" s="115" t="s">
        <v>514</v>
      </c>
      <c r="F26" s="115">
        <v>1</v>
      </c>
      <c r="G26" s="131">
        <v>25</v>
      </c>
      <c r="H26" s="134">
        <v>176</v>
      </c>
      <c r="I26" s="134">
        <f t="shared" si="0"/>
        <v>4400</v>
      </c>
      <c r="J26" s="133" t="s">
        <v>578</v>
      </c>
      <c r="K26" s="133"/>
      <c r="L26" s="115"/>
    </row>
    <row r="27" spans="1:12" s="111" customFormat="1" ht="21" x14ac:dyDescent="0.35">
      <c r="A27" s="115">
        <v>725</v>
      </c>
      <c r="B27" s="115" t="s">
        <v>116</v>
      </c>
      <c r="C27" s="115" t="s">
        <v>19</v>
      </c>
      <c r="D27" s="115">
        <v>2011</v>
      </c>
      <c r="E27" s="115" t="s">
        <v>514</v>
      </c>
      <c r="F27" s="115">
        <v>1</v>
      </c>
      <c r="G27" s="117">
        <v>25</v>
      </c>
      <c r="H27" s="134">
        <v>176</v>
      </c>
      <c r="I27" s="134">
        <f t="shared" si="0"/>
        <v>4400</v>
      </c>
      <c r="J27" s="133" t="s">
        <v>578</v>
      </c>
      <c r="K27" s="133"/>
      <c r="L27" s="115"/>
    </row>
    <row r="28" spans="1:12" s="111" customFormat="1" ht="21" x14ac:dyDescent="0.35">
      <c r="A28" s="115">
        <v>726</v>
      </c>
      <c r="B28" s="115" t="s">
        <v>116</v>
      </c>
      <c r="C28" s="115" t="s">
        <v>20</v>
      </c>
      <c r="D28" s="115">
        <v>2011</v>
      </c>
      <c r="E28" s="115" t="s">
        <v>514</v>
      </c>
      <c r="F28" s="115">
        <v>1</v>
      </c>
      <c r="G28" s="117">
        <v>25</v>
      </c>
      <c r="H28" s="134">
        <v>176</v>
      </c>
      <c r="I28" s="134">
        <f t="shared" si="0"/>
        <v>4400</v>
      </c>
      <c r="J28" s="133" t="s">
        <v>578</v>
      </c>
      <c r="K28" s="133"/>
      <c r="L28" s="115"/>
    </row>
    <row r="29" spans="1:12" s="111" customFormat="1" ht="21" x14ac:dyDescent="0.35">
      <c r="A29" s="115">
        <v>727</v>
      </c>
      <c r="B29" s="115" t="s">
        <v>114</v>
      </c>
      <c r="C29" s="115" t="s">
        <v>16</v>
      </c>
      <c r="D29" s="115">
        <v>2011</v>
      </c>
      <c r="E29" s="115" t="s">
        <v>514</v>
      </c>
      <c r="F29" s="115">
        <v>1</v>
      </c>
      <c r="G29" s="131">
        <v>26</v>
      </c>
      <c r="H29" s="134">
        <v>176</v>
      </c>
      <c r="I29" s="134">
        <f t="shared" si="0"/>
        <v>4576</v>
      </c>
      <c r="J29" s="133" t="s">
        <v>578</v>
      </c>
      <c r="K29" s="133"/>
      <c r="L29" s="115"/>
    </row>
    <row r="30" spans="1:12" s="111" customFormat="1" ht="21" x14ac:dyDescent="0.35">
      <c r="A30" s="115">
        <v>728</v>
      </c>
      <c r="B30" s="115" t="s">
        <v>114</v>
      </c>
      <c r="C30" s="115" t="s">
        <v>17</v>
      </c>
      <c r="D30" s="115">
        <v>2011</v>
      </c>
      <c r="E30" s="115" t="s">
        <v>514</v>
      </c>
      <c r="F30" s="115">
        <v>1</v>
      </c>
      <c r="G30" s="131">
        <v>26</v>
      </c>
      <c r="H30" s="134">
        <v>176</v>
      </c>
      <c r="I30" s="134">
        <f t="shared" si="0"/>
        <v>4576</v>
      </c>
      <c r="J30" s="133" t="s">
        <v>578</v>
      </c>
      <c r="K30" s="133"/>
      <c r="L30" s="115"/>
    </row>
    <row r="31" spans="1:12" s="111" customFormat="1" ht="21" x14ac:dyDescent="0.35">
      <c r="A31" s="115">
        <v>729</v>
      </c>
      <c r="B31" s="115" t="s">
        <v>113</v>
      </c>
      <c r="C31" s="115" t="s">
        <v>15</v>
      </c>
      <c r="D31" s="115">
        <v>2011</v>
      </c>
      <c r="E31" s="115" t="s">
        <v>514</v>
      </c>
      <c r="F31" s="115">
        <v>1</v>
      </c>
      <c r="G31" s="131">
        <v>25</v>
      </c>
      <c r="H31" s="134">
        <v>176</v>
      </c>
      <c r="I31" s="134">
        <f t="shared" si="0"/>
        <v>4400</v>
      </c>
      <c r="J31" s="133" t="s">
        <v>578</v>
      </c>
      <c r="K31" s="133"/>
      <c r="L31" s="115"/>
    </row>
    <row r="32" spans="1:12" s="111" customFormat="1" ht="21" x14ac:dyDescent="0.35">
      <c r="A32" s="115">
        <v>730</v>
      </c>
      <c r="B32" s="115" t="s">
        <v>112</v>
      </c>
      <c r="C32" s="115" t="s">
        <v>187</v>
      </c>
      <c r="D32" s="115">
        <v>2011</v>
      </c>
      <c r="E32" s="115" t="s">
        <v>514</v>
      </c>
      <c r="F32" s="115">
        <v>1</v>
      </c>
      <c r="G32" s="131">
        <v>25</v>
      </c>
      <c r="H32" s="134">
        <v>176</v>
      </c>
      <c r="I32" s="134">
        <f t="shared" si="0"/>
        <v>4400</v>
      </c>
      <c r="J32" s="133" t="s">
        <v>578</v>
      </c>
      <c r="K32" s="133"/>
      <c r="L32" s="115"/>
    </row>
    <row r="33" spans="1:12" s="111" customFormat="1" ht="21" x14ac:dyDescent="0.35">
      <c r="A33" s="115">
        <v>731</v>
      </c>
      <c r="B33" s="115" t="s">
        <v>112</v>
      </c>
      <c r="C33" s="115" t="s">
        <v>188</v>
      </c>
      <c r="D33" s="115">
        <v>2011</v>
      </c>
      <c r="E33" s="115" t="s">
        <v>514</v>
      </c>
      <c r="F33" s="115">
        <v>1</v>
      </c>
      <c r="G33" s="131">
        <v>25</v>
      </c>
      <c r="H33" s="134">
        <v>176</v>
      </c>
      <c r="I33" s="134">
        <f t="shared" si="0"/>
        <v>4400</v>
      </c>
      <c r="J33" s="133" t="s">
        <v>578</v>
      </c>
      <c r="K33" s="133"/>
      <c r="L33" s="115"/>
    </row>
    <row r="34" spans="1:12" s="111" customFormat="1" ht="21" x14ac:dyDescent="0.35">
      <c r="A34" s="115">
        <v>734</v>
      </c>
      <c r="B34" s="115" t="s">
        <v>262</v>
      </c>
      <c r="C34" s="115" t="s">
        <v>261</v>
      </c>
      <c r="D34" s="115">
        <v>2011</v>
      </c>
      <c r="E34" s="115" t="s">
        <v>502</v>
      </c>
      <c r="F34" s="115">
        <v>1</v>
      </c>
      <c r="G34" s="117">
        <v>25</v>
      </c>
      <c r="H34" s="134">
        <v>271.39999999999998</v>
      </c>
      <c r="I34" s="134">
        <f t="shared" si="0"/>
        <v>6784.9999999999991</v>
      </c>
      <c r="J34" s="133" t="s">
        <v>578</v>
      </c>
      <c r="K34" s="133"/>
      <c r="L34" s="115"/>
    </row>
    <row r="35" spans="1:12" s="111" customFormat="1" ht="21" x14ac:dyDescent="0.35">
      <c r="A35" s="115">
        <v>735</v>
      </c>
      <c r="B35" s="115" t="s">
        <v>125</v>
      </c>
      <c r="C35" s="115" t="s">
        <v>15</v>
      </c>
      <c r="D35" s="115">
        <v>2011</v>
      </c>
      <c r="E35" s="115" t="s">
        <v>502</v>
      </c>
      <c r="F35" s="115">
        <v>1</v>
      </c>
      <c r="G35" s="117">
        <v>25</v>
      </c>
      <c r="H35" s="134">
        <v>220</v>
      </c>
      <c r="I35" s="134">
        <f t="shared" si="0"/>
        <v>5500</v>
      </c>
      <c r="J35" s="133" t="s">
        <v>578</v>
      </c>
      <c r="K35" s="133"/>
      <c r="L35" s="115"/>
    </row>
    <row r="36" spans="1:12" s="111" customFormat="1" ht="21" x14ac:dyDescent="0.35">
      <c r="A36" s="115">
        <v>736</v>
      </c>
      <c r="B36" s="115" t="s">
        <v>123</v>
      </c>
      <c r="C36" s="115" t="s">
        <v>238</v>
      </c>
      <c r="D36" s="115">
        <v>2011</v>
      </c>
      <c r="E36" s="115" t="s">
        <v>502</v>
      </c>
      <c r="F36" s="115">
        <v>1</v>
      </c>
      <c r="G36" s="117">
        <v>15</v>
      </c>
      <c r="H36" s="134">
        <v>271.39999999999998</v>
      </c>
      <c r="I36" s="134">
        <f t="shared" si="0"/>
        <v>4070.9999999999995</v>
      </c>
      <c r="J36" s="133" t="s">
        <v>578</v>
      </c>
      <c r="K36" s="133"/>
      <c r="L36" s="115"/>
    </row>
    <row r="37" spans="1:12" s="111" customFormat="1" ht="21" x14ac:dyDescent="0.35">
      <c r="A37" s="115">
        <v>737</v>
      </c>
      <c r="B37" s="115" t="s">
        <v>264</v>
      </c>
      <c r="C37" s="115" t="s">
        <v>265</v>
      </c>
      <c r="D37" s="115">
        <v>2011</v>
      </c>
      <c r="E37" s="115" t="s">
        <v>502</v>
      </c>
      <c r="F37" s="115">
        <v>1</v>
      </c>
      <c r="G37" s="117">
        <v>25</v>
      </c>
      <c r="H37" s="134">
        <v>271.39999999999998</v>
      </c>
      <c r="I37" s="134">
        <f t="shared" si="0"/>
        <v>6784.9999999999991</v>
      </c>
      <c r="J37" s="133" t="s">
        <v>578</v>
      </c>
      <c r="K37" s="133"/>
      <c r="L37" s="115"/>
    </row>
    <row r="38" spans="1:12" s="111" customFormat="1" ht="21" x14ac:dyDescent="0.35">
      <c r="A38" s="115">
        <v>738</v>
      </c>
      <c r="B38" s="115" t="s">
        <v>263</v>
      </c>
      <c r="C38" s="115" t="s">
        <v>18</v>
      </c>
      <c r="D38" s="115">
        <v>2011</v>
      </c>
      <c r="E38" s="115" t="s">
        <v>502</v>
      </c>
      <c r="F38" s="115">
        <v>1</v>
      </c>
      <c r="G38" s="117">
        <v>25</v>
      </c>
      <c r="H38" s="134">
        <v>135.69999999999999</v>
      </c>
      <c r="I38" s="134">
        <f t="shared" si="0"/>
        <v>3392.4999999999995</v>
      </c>
      <c r="J38" s="133" t="s">
        <v>578</v>
      </c>
      <c r="K38" s="133"/>
      <c r="L38" s="115"/>
    </row>
    <row r="39" spans="1:12" s="111" customFormat="1" ht="21" x14ac:dyDescent="0.35">
      <c r="A39" s="115">
        <v>743</v>
      </c>
      <c r="B39" s="115" t="s">
        <v>333</v>
      </c>
      <c r="C39" s="115" t="s">
        <v>373</v>
      </c>
      <c r="D39" s="115">
        <v>2011</v>
      </c>
      <c r="E39" s="115" t="s">
        <v>509</v>
      </c>
      <c r="F39" s="115">
        <v>1</v>
      </c>
      <c r="G39" s="117">
        <v>5</v>
      </c>
      <c r="H39" s="134">
        <v>218</v>
      </c>
      <c r="I39" s="134">
        <f t="shared" si="0"/>
        <v>1090</v>
      </c>
      <c r="J39" s="133" t="s">
        <v>578</v>
      </c>
      <c r="K39" s="133"/>
      <c r="L39" s="115"/>
    </row>
    <row r="40" spans="1:12" s="111" customFormat="1" ht="21" x14ac:dyDescent="0.35">
      <c r="A40" s="115">
        <v>782</v>
      </c>
      <c r="B40" s="122" t="s">
        <v>439</v>
      </c>
      <c r="C40" s="122" t="s">
        <v>437</v>
      </c>
      <c r="D40" s="115">
        <v>2012</v>
      </c>
      <c r="E40" s="115" t="s">
        <v>532</v>
      </c>
      <c r="F40" s="122">
        <v>1</v>
      </c>
      <c r="G40" s="115">
        <v>10</v>
      </c>
      <c r="H40" s="134">
        <v>185</v>
      </c>
      <c r="I40" s="134">
        <f t="shared" si="0"/>
        <v>1850</v>
      </c>
      <c r="J40" s="133" t="s">
        <v>583</v>
      </c>
      <c r="K40" s="133"/>
      <c r="L40" s="115"/>
    </row>
    <row r="41" spans="1:12" s="111" customFormat="1" ht="21" x14ac:dyDescent="0.35">
      <c r="A41" s="115">
        <v>783</v>
      </c>
      <c r="B41" s="122" t="s">
        <v>438</v>
      </c>
      <c r="C41" s="122" t="s">
        <v>440</v>
      </c>
      <c r="D41" s="115">
        <v>2012</v>
      </c>
      <c r="E41" s="115" t="s">
        <v>530</v>
      </c>
      <c r="F41" s="122">
        <v>1</v>
      </c>
      <c r="G41" s="115">
        <v>15</v>
      </c>
      <c r="H41" s="134">
        <v>178</v>
      </c>
      <c r="I41" s="134">
        <f t="shared" si="0"/>
        <v>2670</v>
      </c>
      <c r="J41" s="133" t="s">
        <v>583</v>
      </c>
      <c r="K41" s="133"/>
      <c r="L41" s="115"/>
    </row>
    <row r="42" spans="1:12" s="111" customFormat="1" ht="21" x14ac:dyDescent="0.35">
      <c r="A42" s="115">
        <v>804</v>
      </c>
      <c r="B42" s="115" t="s">
        <v>117</v>
      </c>
      <c r="C42" s="115" t="s">
        <v>21</v>
      </c>
      <c r="D42" s="115">
        <v>2012</v>
      </c>
      <c r="E42" s="115" t="s">
        <v>559</v>
      </c>
      <c r="F42" s="115">
        <v>1</v>
      </c>
      <c r="G42" s="115">
        <v>28</v>
      </c>
      <c r="H42" s="115">
        <v>149</v>
      </c>
      <c r="I42" s="115">
        <f t="shared" si="0"/>
        <v>4172</v>
      </c>
      <c r="J42" s="115" t="s">
        <v>588</v>
      </c>
      <c r="K42" s="115"/>
      <c r="L42" s="115"/>
    </row>
    <row r="43" spans="1:12" s="111" customFormat="1" ht="21" x14ac:dyDescent="0.35">
      <c r="A43" s="115">
        <v>560</v>
      </c>
      <c r="B43" s="115" t="s">
        <v>123</v>
      </c>
      <c r="C43" s="115" t="s">
        <v>24</v>
      </c>
      <c r="D43" s="115">
        <v>2007</v>
      </c>
      <c r="E43" s="115" t="s">
        <v>502</v>
      </c>
      <c r="F43" s="115">
        <v>2</v>
      </c>
      <c r="G43" s="115">
        <v>9</v>
      </c>
      <c r="H43" s="134">
        <v>71.510000000000005</v>
      </c>
      <c r="I43" s="134">
        <f t="shared" si="0"/>
        <v>643.59</v>
      </c>
      <c r="J43" s="160">
        <v>39399</v>
      </c>
      <c r="K43" s="133"/>
      <c r="L43" s="115"/>
    </row>
    <row r="44" spans="1:12" s="111" customFormat="1" ht="21" x14ac:dyDescent="0.35">
      <c r="A44" s="115">
        <v>573</v>
      </c>
      <c r="B44" s="115" t="s">
        <v>123</v>
      </c>
      <c r="C44" s="115" t="s">
        <v>23</v>
      </c>
      <c r="D44" s="115">
        <v>2007</v>
      </c>
      <c r="E44" s="115" t="s">
        <v>502</v>
      </c>
      <c r="F44" s="115">
        <v>2</v>
      </c>
      <c r="G44" s="115">
        <v>38</v>
      </c>
      <c r="H44" s="134">
        <v>71.510000000000005</v>
      </c>
      <c r="I44" s="134">
        <f t="shared" si="0"/>
        <v>2717.38</v>
      </c>
      <c r="J44" s="160">
        <v>39518</v>
      </c>
      <c r="K44" s="133"/>
      <c r="L44" s="115"/>
    </row>
    <row r="45" spans="1:12" s="111" customFormat="1" ht="40.5" x14ac:dyDescent="0.35">
      <c r="A45" s="115">
        <v>670</v>
      </c>
      <c r="B45" s="118" t="s">
        <v>343</v>
      </c>
      <c r="C45" s="115" t="s">
        <v>356</v>
      </c>
      <c r="D45" s="115">
        <v>2009</v>
      </c>
      <c r="E45" s="115" t="s">
        <v>511</v>
      </c>
      <c r="F45" s="115">
        <v>2</v>
      </c>
      <c r="G45" s="115">
        <v>32</v>
      </c>
      <c r="H45" s="134">
        <v>100</v>
      </c>
      <c r="I45" s="134">
        <f t="shared" si="0"/>
        <v>3200</v>
      </c>
      <c r="J45" s="160">
        <v>40159</v>
      </c>
      <c r="K45" s="133"/>
      <c r="L45" s="115"/>
    </row>
    <row r="46" spans="1:12" s="111" customFormat="1" ht="21" x14ac:dyDescent="0.35">
      <c r="A46" s="115">
        <v>673</v>
      </c>
      <c r="B46" s="115" t="s">
        <v>117</v>
      </c>
      <c r="C46" s="115" t="s">
        <v>28</v>
      </c>
      <c r="D46" s="115">
        <v>2009</v>
      </c>
      <c r="E46" s="115" t="s">
        <v>511</v>
      </c>
      <c r="F46" s="115">
        <v>2</v>
      </c>
      <c r="G46" s="115">
        <v>62</v>
      </c>
      <c r="H46" s="134">
        <v>54</v>
      </c>
      <c r="I46" s="134">
        <f t="shared" si="0"/>
        <v>3348</v>
      </c>
      <c r="J46" s="160">
        <v>40247</v>
      </c>
      <c r="K46" s="133"/>
      <c r="L46" s="115"/>
    </row>
    <row r="47" spans="1:12" s="111" customFormat="1" ht="21" x14ac:dyDescent="0.35">
      <c r="A47" s="115">
        <v>715</v>
      </c>
      <c r="B47" s="115" t="s">
        <v>112</v>
      </c>
      <c r="C47" s="115" t="s">
        <v>23</v>
      </c>
      <c r="D47" s="115">
        <v>2011</v>
      </c>
      <c r="E47" s="115" t="s">
        <v>514</v>
      </c>
      <c r="F47" s="115">
        <v>2</v>
      </c>
      <c r="G47" s="115">
        <v>25</v>
      </c>
      <c r="H47" s="134">
        <v>184</v>
      </c>
      <c r="I47" s="134">
        <f t="shared" si="0"/>
        <v>4600</v>
      </c>
      <c r="J47" s="133" t="s">
        <v>578</v>
      </c>
      <c r="K47" s="133"/>
      <c r="L47" s="115"/>
    </row>
    <row r="48" spans="1:12" s="111" customFormat="1" ht="21" x14ac:dyDescent="0.35">
      <c r="A48" s="115">
        <v>716</v>
      </c>
      <c r="B48" s="115" t="s">
        <v>112</v>
      </c>
      <c r="C48" s="115" t="s">
        <v>24</v>
      </c>
      <c r="D48" s="115">
        <v>2011</v>
      </c>
      <c r="E48" s="115" t="s">
        <v>514</v>
      </c>
      <c r="F48" s="115">
        <v>2</v>
      </c>
      <c r="G48" s="115">
        <v>25</v>
      </c>
      <c r="H48" s="134">
        <v>184</v>
      </c>
      <c r="I48" s="134">
        <f t="shared" si="0"/>
        <v>4600</v>
      </c>
      <c r="J48" s="133" t="s">
        <v>578</v>
      </c>
      <c r="K48" s="133"/>
      <c r="L48" s="115"/>
    </row>
    <row r="49" spans="1:12" s="111" customFormat="1" ht="21" x14ac:dyDescent="0.35">
      <c r="A49" s="115">
        <v>717</v>
      </c>
      <c r="B49" s="115" t="s">
        <v>115</v>
      </c>
      <c r="C49" s="115" t="s">
        <v>25</v>
      </c>
      <c r="D49" s="115">
        <v>2011</v>
      </c>
      <c r="E49" s="115" t="s">
        <v>514</v>
      </c>
      <c r="F49" s="115">
        <v>2</v>
      </c>
      <c r="G49" s="115">
        <v>25</v>
      </c>
      <c r="H49" s="134">
        <v>184</v>
      </c>
      <c r="I49" s="134">
        <f t="shared" si="0"/>
        <v>4600</v>
      </c>
      <c r="J49" s="133" t="s">
        <v>578</v>
      </c>
      <c r="K49" s="133"/>
      <c r="L49" s="115"/>
    </row>
    <row r="50" spans="1:12" s="111" customFormat="1" ht="21" x14ac:dyDescent="0.35">
      <c r="A50" s="115">
        <v>718</v>
      </c>
      <c r="B50" s="115" t="s">
        <v>119</v>
      </c>
      <c r="C50" s="115" t="s">
        <v>26</v>
      </c>
      <c r="D50" s="115">
        <v>2011</v>
      </c>
      <c r="E50" s="115" t="s">
        <v>514</v>
      </c>
      <c r="F50" s="115">
        <v>2</v>
      </c>
      <c r="G50" s="115">
        <v>25</v>
      </c>
      <c r="H50" s="134">
        <v>184</v>
      </c>
      <c r="I50" s="134">
        <f t="shared" si="0"/>
        <v>4600</v>
      </c>
      <c r="J50" s="133" t="s">
        <v>578</v>
      </c>
      <c r="K50" s="133"/>
      <c r="L50" s="115"/>
    </row>
    <row r="51" spans="1:12" s="111" customFormat="1" ht="21" x14ac:dyDescent="0.35">
      <c r="A51" s="115">
        <v>719</v>
      </c>
      <c r="B51" s="115" t="s">
        <v>113</v>
      </c>
      <c r="C51" s="115" t="s">
        <v>93</v>
      </c>
      <c r="D51" s="115">
        <v>2011</v>
      </c>
      <c r="E51" s="115" t="s">
        <v>514</v>
      </c>
      <c r="F51" s="115">
        <v>2</v>
      </c>
      <c r="G51" s="115">
        <v>25</v>
      </c>
      <c r="H51" s="134">
        <v>184</v>
      </c>
      <c r="I51" s="134">
        <f t="shared" si="0"/>
        <v>4600</v>
      </c>
      <c r="J51" s="133" t="s">
        <v>578</v>
      </c>
      <c r="K51" s="133"/>
      <c r="L51" s="115"/>
    </row>
    <row r="52" spans="1:12" s="111" customFormat="1" ht="21" x14ac:dyDescent="0.35">
      <c r="A52" s="115">
        <v>720</v>
      </c>
      <c r="B52" s="115" t="s">
        <v>113</v>
      </c>
      <c r="C52" s="115" t="s">
        <v>94</v>
      </c>
      <c r="D52" s="115">
        <v>2011</v>
      </c>
      <c r="E52" s="115" t="s">
        <v>514</v>
      </c>
      <c r="F52" s="115">
        <v>2</v>
      </c>
      <c r="G52" s="115">
        <v>25</v>
      </c>
      <c r="H52" s="134">
        <v>184</v>
      </c>
      <c r="I52" s="134">
        <f t="shared" si="0"/>
        <v>4600</v>
      </c>
      <c r="J52" s="133" t="s">
        <v>578</v>
      </c>
      <c r="K52" s="133"/>
      <c r="L52" s="115"/>
    </row>
    <row r="53" spans="1:12" s="111" customFormat="1" ht="21" x14ac:dyDescent="0.35">
      <c r="A53" s="115">
        <v>721</v>
      </c>
      <c r="B53" s="115" t="s">
        <v>116</v>
      </c>
      <c r="C53" s="115" t="s">
        <v>19</v>
      </c>
      <c r="D53" s="115">
        <v>2011</v>
      </c>
      <c r="E53" s="115" t="s">
        <v>514</v>
      </c>
      <c r="F53" s="115">
        <v>2</v>
      </c>
      <c r="G53" s="115">
        <v>25</v>
      </c>
      <c r="H53" s="134">
        <v>184</v>
      </c>
      <c r="I53" s="134">
        <f t="shared" si="0"/>
        <v>4600</v>
      </c>
      <c r="J53" s="133" t="s">
        <v>578</v>
      </c>
      <c r="K53" s="133"/>
      <c r="L53" s="115"/>
    </row>
    <row r="54" spans="1:12" s="111" customFormat="1" ht="21" x14ac:dyDescent="0.35">
      <c r="A54" s="115">
        <v>722</v>
      </c>
      <c r="B54" s="115" t="s">
        <v>116</v>
      </c>
      <c r="C54" s="115" t="s">
        <v>20</v>
      </c>
      <c r="D54" s="115">
        <v>2011</v>
      </c>
      <c r="E54" s="115" t="s">
        <v>514</v>
      </c>
      <c r="F54" s="115">
        <v>2</v>
      </c>
      <c r="G54" s="115">
        <v>25</v>
      </c>
      <c r="H54" s="134">
        <v>184</v>
      </c>
      <c r="I54" s="134">
        <f t="shared" si="0"/>
        <v>4600</v>
      </c>
      <c r="J54" s="133" t="s">
        <v>578</v>
      </c>
      <c r="K54" s="133"/>
      <c r="L54" s="115"/>
    </row>
    <row r="55" spans="1:12" s="111" customFormat="1" ht="21" x14ac:dyDescent="0.35">
      <c r="A55" s="115">
        <v>723</v>
      </c>
      <c r="B55" s="115" t="s">
        <v>120</v>
      </c>
      <c r="C55" s="115" t="s">
        <v>30</v>
      </c>
      <c r="D55" s="115">
        <v>2011</v>
      </c>
      <c r="E55" s="115" t="s">
        <v>514</v>
      </c>
      <c r="F55" s="115">
        <v>2</v>
      </c>
      <c r="G55" s="115">
        <v>15</v>
      </c>
      <c r="H55" s="134">
        <v>121</v>
      </c>
      <c r="I55" s="134">
        <f t="shared" si="0"/>
        <v>1815</v>
      </c>
      <c r="J55" s="133" t="s">
        <v>578</v>
      </c>
      <c r="K55" s="133"/>
      <c r="L55" s="115"/>
    </row>
    <row r="56" spans="1:12" s="111" customFormat="1" ht="21" x14ac:dyDescent="0.35">
      <c r="A56" s="115">
        <v>771</v>
      </c>
      <c r="B56" s="122" t="s">
        <v>407</v>
      </c>
      <c r="C56" s="122" t="s">
        <v>425</v>
      </c>
      <c r="D56" s="115">
        <v>2012</v>
      </c>
      <c r="E56" s="115" t="s">
        <v>514</v>
      </c>
      <c r="F56" s="122">
        <v>2</v>
      </c>
      <c r="G56" s="115">
        <v>20</v>
      </c>
      <c r="H56" s="134">
        <v>222</v>
      </c>
      <c r="I56" s="134">
        <f t="shared" si="0"/>
        <v>4440</v>
      </c>
      <c r="J56" s="133" t="s">
        <v>582</v>
      </c>
      <c r="K56" s="133"/>
      <c r="L56" s="115"/>
    </row>
    <row r="57" spans="1:12" s="111" customFormat="1" ht="21" x14ac:dyDescent="0.35">
      <c r="A57" s="115">
        <v>772</v>
      </c>
      <c r="B57" s="122" t="s">
        <v>407</v>
      </c>
      <c r="C57" s="122" t="s">
        <v>426</v>
      </c>
      <c r="D57" s="115">
        <v>2012</v>
      </c>
      <c r="E57" s="115" t="s">
        <v>514</v>
      </c>
      <c r="F57" s="122">
        <v>2</v>
      </c>
      <c r="G57" s="115">
        <v>20</v>
      </c>
      <c r="H57" s="134">
        <v>222</v>
      </c>
      <c r="I57" s="134">
        <f t="shared" si="0"/>
        <v>4440</v>
      </c>
      <c r="J57" s="133" t="s">
        <v>582</v>
      </c>
      <c r="K57" s="133"/>
      <c r="L57" s="115"/>
    </row>
    <row r="58" spans="1:12" s="111" customFormat="1" ht="21" x14ac:dyDescent="0.35">
      <c r="A58" s="115">
        <v>773</v>
      </c>
      <c r="B58" s="122" t="s">
        <v>113</v>
      </c>
      <c r="C58" s="122" t="s">
        <v>427</v>
      </c>
      <c r="D58" s="115">
        <v>2012</v>
      </c>
      <c r="E58" s="115" t="s">
        <v>514</v>
      </c>
      <c r="F58" s="122">
        <v>2</v>
      </c>
      <c r="G58" s="115">
        <v>34</v>
      </c>
      <c r="H58" s="134">
        <v>222</v>
      </c>
      <c r="I58" s="134">
        <f t="shared" si="0"/>
        <v>7548</v>
      </c>
      <c r="J58" s="133" t="s">
        <v>582</v>
      </c>
      <c r="K58" s="133"/>
      <c r="L58" s="115"/>
    </row>
    <row r="59" spans="1:12" s="111" customFormat="1" ht="21" x14ac:dyDescent="0.35">
      <c r="A59" s="115">
        <v>774</v>
      </c>
      <c r="B59" s="122" t="s">
        <v>113</v>
      </c>
      <c r="C59" s="122" t="s">
        <v>428</v>
      </c>
      <c r="D59" s="115">
        <v>2012</v>
      </c>
      <c r="E59" s="115" t="s">
        <v>514</v>
      </c>
      <c r="F59" s="122">
        <v>2</v>
      </c>
      <c r="G59" s="115">
        <v>34</v>
      </c>
      <c r="H59" s="134">
        <v>222</v>
      </c>
      <c r="I59" s="134">
        <f t="shared" si="0"/>
        <v>7548</v>
      </c>
      <c r="J59" s="133" t="s">
        <v>582</v>
      </c>
      <c r="K59" s="133"/>
      <c r="L59" s="115"/>
    </row>
    <row r="60" spans="1:12" s="111" customFormat="1" ht="21" x14ac:dyDescent="0.35">
      <c r="A60" s="115">
        <v>775</v>
      </c>
      <c r="B60" s="122" t="s">
        <v>412</v>
      </c>
      <c r="C60" s="122" t="s">
        <v>429</v>
      </c>
      <c r="D60" s="115">
        <v>2012</v>
      </c>
      <c r="E60" s="115" t="s">
        <v>514</v>
      </c>
      <c r="F60" s="122">
        <v>2</v>
      </c>
      <c r="G60" s="115">
        <v>34</v>
      </c>
      <c r="H60" s="134">
        <v>244</v>
      </c>
      <c r="I60" s="134">
        <f t="shared" si="0"/>
        <v>8296</v>
      </c>
      <c r="J60" s="133" t="s">
        <v>582</v>
      </c>
      <c r="K60" s="133"/>
      <c r="L60" s="115"/>
    </row>
    <row r="61" spans="1:12" s="111" customFormat="1" ht="21" x14ac:dyDescent="0.35">
      <c r="A61" s="115">
        <v>776</v>
      </c>
      <c r="B61" s="122" t="s">
        <v>412</v>
      </c>
      <c r="C61" s="122" t="s">
        <v>430</v>
      </c>
      <c r="D61" s="115">
        <v>2012</v>
      </c>
      <c r="E61" s="115" t="s">
        <v>514</v>
      </c>
      <c r="F61" s="122">
        <v>2</v>
      </c>
      <c r="G61" s="115">
        <v>34</v>
      </c>
      <c r="H61" s="134">
        <v>228</v>
      </c>
      <c r="I61" s="134">
        <f t="shared" si="0"/>
        <v>7752</v>
      </c>
      <c r="J61" s="133" t="s">
        <v>582</v>
      </c>
      <c r="K61" s="133"/>
      <c r="L61" s="115"/>
    </row>
    <row r="62" spans="1:12" s="111" customFormat="1" ht="21" x14ac:dyDescent="0.35">
      <c r="A62" s="115">
        <v>777</v>
      </c>
      <c r="B62" s="122" t="s">
        <v>414</v>
      </c>
      <c r="C62" s="122" t="s">
        <v>431</v>
      </c>
      <c r="D62" s="115">
        <v>2012</v>
      </c>
      <c r="E62" s="115" t="s">
        <v>514</v>
      </c>
      <c r="F62" s="122">
        <v>2</v>
      </c>
      <c r="G62" s="115">
        <v>34</v>
      </c>
      <c r="H62" s="134">
        <v>222</v>
      </c>
      <c r="I62" s="134">
        <f t="shared" si="0"/>
        <v>7548</v>
      </c>
      <c r="J62" s="133" t="s">
        <v>582</v>
      </c>
      <c r="K62" s="133"/>
      <c r="L62" s="115"/>
    </row>
    <row r="63" spans="1:12" s="111" customFormat="1" ht="21" x14ac:dyDescent="0.35">
      <c r="A63" s="115">
        <v>778</v>
      </c>
      <c r="B63" s="122" t="s">
        <v>414</v>
      </c>
      <c r="C63" s="122" t="s">
        <v>432</v>
      </c>
      <c r="D63" s="115">
        <v>2012</v>
      </c>
      <c r="E63" s="115" t="s">
        <v>514</v>
      </c>
      <c r="F63" s="122">
        <v>2</v>
      </c>
      <c r="G63" s="115">
        <v>34</v>
      </c>
      <c r="H63" s="134">
        <v>222</v>
      </c>
      <c r="I63" s="134">
        <f t="shared" si="0"/>
        <v>7548</v>
      </c>
      <c r="J63" s="133" t="s">
        <v>582</v>
      </c>
      <c r="K63" s="133"/>
      <c r="L63" s="115"/>
    </row>
    <row r="64" spans="1:12" s="111" customFormat="1" ht="21" x14ac:dyDescent="0.35">
      <c r="A64" s="115">
        <v>779</v>
      </c>
      <c r="B64" s="122" t="s">
        <v>112</v>
      </c>
      <c r="C64" s="122" t="s">
        <v>433</v>
      </c>
      <c r="D64" s="115">
        <v>2012</v>
      </c>
      <c r="E64" s="115" t="s">
        <v>514</v>
      </c>
      <c r="F64" s="122">
        <v>2</v>
      </c>
      <c r="G64" s="115">
        <v>34</v>
      </c>
      <c r="H64" s="134">
        <v>222</v>
      </c>
      <c r="I64" s="134">
        <f t="shared" si="0"/>
        <v>7548</v>
      </c>
      <c r="J64" s="133" t="s">
        <v>582</v>
      </c>
      <c r="K64" s="133"/>
      <c r="L64" s="115"/>
    </row>
    <row r="65" spans="1:12" s="111" customFormat="1" ht="21" x14ac:dyDescent="0.35">
      <c r="A65" s="115">
        <v>780</v>
      </c>
      <c r="B65" s="122" t="s">
        <v>112</v>
      </c>
      <c r="C65" s="122" t="s">
        <v>434</v>
      </c>
      <c r="D65" s="115">
        <v>2012</v>
      </c>
      <c r="E65" s="115" t="s">
        <v>514</v>
      </c>
      <c r="F65" s="122">
        <v>2</v>
      </c>
      <c r="G65" s="115">
        <v>34</v>
      </c>
      <c r="H65" s="134">
        <v>222</v>
      </c>
      <c r="I65" s="134">
        <f t="shared" si="0"/>
        <v>7548</v>
      </c>
      <c r="J65" s="133" t="s">
        <v>582</v>
      </c>
      <c r="K65" s="133"/>
      <c r="L65" s="115"/>
    </row>
    <row r="66" spans="1:12" s="111" customFormat="1" ht="21" x14ac:dyDescent="0.35">
      <c r="A66" s="115">
        <v>781</v>
      </c>
      <c r="B66" s="122" t="s">
        <v>436</v>
      </c>
      <c r="C66" s="122" t="s">
        <v>435</v>
      </c>
      <c r="D66" s="115">
        <v>2012</v>
      </c>
      <c r="E66" s="115" t="s">
        <v>507</v>
      </c>
      <c r="F66" s="122">
        <v>2</v>
      </c>
      <c r="G66" s="115">
        <v>44</v>
      </c>
      <c r="H66" s="134">
        <v>141.9</v>
      </c>
      <c r="I66" s="134">
        <f t="shared" si="0"/>
        <v>6243.6</v>
      </c>
      <c r="J66" s="133" t="s">
        <v>582</v>
      </c>
      <c r="K66" s="133" t="s">
        <v>329</v>
      </c>
      <c r="L66" s="115"/>
    </row>
    <row r="67" spans="1:12" s="111" customFormat="1" ht="21" x14ac:dyDescent="0.35">
      <c r="A67" s="115">
        <v>784</v>
      </c>
      <c r="B67" s="122" t="s">
        <v>438</v>
      </c>
      <c r="C67" s="122" t="s">
        <v>441</v>
      </c>
      <c r="D67" s="115">
        <v>2012</v>
      </c>
      <c r="E67" s="115" t="s">
        <v>530</v>
      </c>
      <c r="F67" s="122">
        <v>2</v>
      </c>
      <c r="G67" s="115">
        <v>20</v>
      </c>
      <c r="H67" s="134">
        <v>185</v>
      </c>
      <c r="I67" s="134">
        <f t="shared" si="0"/>
        <v>3700</v>
      </c>
      <c r="J67" s="133" t="s">
        <v>583</v>
      </c>
      <c r="K67" s="133"/>
      <c r="L67" s="115"/>
    </row>
    <row r="68" spans="1:12" s="111" customFormat="1" ht="21" x14ac:dyDescent="0.35">
      <c r="A68" s="115">
        <v>800</v>
      </c>
      <c r="B68" s="122" t="s">
        <v>474</v>
      </c>
      <c r="C68" s="122" t="s">
        <v>466</v>
      </c>
      <c r="D68" s="115">
        <v>2012</v>
      </c>
      <c r="E68" s="115" t="s">
        <v>509</v>
      </c>
      <c r="F68" s="122">
        <v>2</v>
      </c>
      <c r="G68" s="115">
        <v>25</v>
      </c>
      <c r="H68" s="134">
        <v>192</v>
      </c>
      <c r="I68" s="134">
        <f t="shared" ref="I68:I131" si="1">G68*H68</f>
        <v>4800</v>
      </c>
      <c r="J68" s="133" t="s">
        <v>585</v>
      </c>
      <c r="K68" s="133"/>
      <c r="L68" s="115"/>
    </row>
    <row r="69" spans="1:12" s="111" customFormat="1" ht="21" x14ac:dyDescent="0.35">
      <c r="A69" s="115">
        <v>808</v>
      </c>
      <c r="B69" s="115" t="s">
        <v>811</v>
      </c>
      <c r="C69" s="115" t="s">
        <v>431</v>
      </c>
      <c r="D69" s="115">
        <v>2012</v>
      </c>
      <c r="E69" s="115" t="s">
        <v>514</v>
      </c>
      <c r="F69" s="115">
        <v>2</v>
      </c>
      <c r="G69" s="115">
        <v>11</v>
      </c>
      <c r="H69" s="115">
        <v>222</v>
      </c>
      <c r="I69" s="115">
        <f t="shared" si="1"/>
        <v>2442</v>
      </c>
      <c r="J69" s="115" t="s">
        <v>818</v>
      </c>
      <c r="K69" s="115"/>
      <c r="L69" s="115"/>
    </row>
    <row r="70" spans="1:12" s="111" customFormat="1" ht="21" x14ac:dyDescent="0.35">
      <c r="A70" s="115">
        <v>809</v>
      </c>
      <c r="B70" s="115" t="s">
        <v>815</v>
      </c>
      <c r="C70" s="115" t="s">
        <v>816</v>
      </c>
      <c r="D70" s="115">
        <v>2012</v>
      </c>
      <c r="E70" s="115" t="s">
        <v>510</v>
      </c>
      <c r="F70" s="115">
        <v>2</v>
      </c>
      <c r="G70" s="115">
        <v>2</v>
      </c>
      <c r="H70" s="115">
        <v>139</v>
      </c>
      <c r="I70" s="115">
        <f t="shared" si="1"/>
        <v>278</v>
      </c>
      <c r="J70" s="115" t="s">
        <v>818</v>
      </c>
      <c r="K70" s="115"/>
      <c r="L70" s="115"/>
    </row>
    <row r="71" spans="1:12" s="111" customFormat="1" ht="21" x14ac:dyDescent="0.35">
      <c r="A71" s="115">
        <v>810</v>
      </c>
      <c r="B71" s="115" t="s">
        <v>815</v>
      </c>
      <c r="C71" s="115" t="s">
        <v>817</v>
      </c>
      <c r="D71" s="115">
        <v>2012</v>
      </c>
      <c r="E71" s="115" t="s">
        <v>510</v>
      </c>
      <c r="F71" s="115">
        <v>2</v>
      </c>
      <c r="G71" s="115">
        <v>2</v>
      </c>
      <c r="H71" s="115">
        <v>153</v>
      </c>
      <c r="I71" s="115">
        <f t="shared" si="1"/>
        <v>306</v>
      </c>
      <c r="J71" s="115" t="s">
        <v>818</v>
      </c>
      <c r="K71" s="115"/>
      <c r="L71" s="115"/>
    </row>
    <row r="72" spans="1:12" s="111" customFormat="1" ht="21" x14ac:dyDescent="0.35">
      <c r="A72" s="115">
        <v>499</v>
      </c>
      <c r="B72" s="115" t="s">
        <v>118</v>
      </c>
      <c r="C72" s="115" t="s">
        <v>22</v>
      </c>
      <c r="D72" s="115">
        <v>2006</v>
      </c>
      <c r="E72" s="115" t="s">
        <v>504</v>
      </c>
      <c r="F72" s="115">
        <v>3</v>
      </c>
      <c r="G72" s="115">
        <v>58</v>
      </c>
      <c r="H72" s="134">
        <v>89</v>
      </c>
      <c r="I72" s="134">
        <f t="shared" si="1"/>
        <v>5162</v>
      </c>
      <c r="J72" s="133" t="s">
        <v>568</v>
      </c>
      <c r="K72" s="133"/>
      <c r="L72" s="115"/>
    </row>
    <row r="73" spans="1:12" s="111" customFormat="1" ht="21" x14ac:dyDescent="0.35">
      <c r="A73" s="115">
        <v>531</v>
      </c>
      <c r="B73" s="115" t="s">
        <v>121</v>
      </c>
      <c r="C73" s="115" t="s">
        <v>38</v>
      </c>
      <c r="D73" s="115">
        <v>2007</v>
      </c>
      <c r="E73" s="115" t="s">
        <v>502</v>
      </c>
      <c r="F73" s="115">
        <v>3</v>
      </c>
      <c r="G73" s="115">
        <v>50</v>
      </c>
      <c r="H73" s="134">
        <v>81.05</v>
      </c>
      <c r="I73" s="134">
        <f t="shared" si="1"/>
        <v>4052.5</v>
      </c>
      <c r="J73" s="160">
        <v>39309</v>
      </c>
      <c r="K73" s="133"/>
      <c r="L73" s="115"/>
    </row>
    <row r="74" spans="1:12" s="111" customFormat="1" ht="21" x14ac:dyDescent="0.35">
      <c r="A74" s="115">
        <v>532</v>
      </c>
      <c r="B74" s="115" t="s">
        <v>125</v>
      </c>
      <c r="C74" s="115" t="s">
        <v>39</v>
      </c>
      <c r="D74" s="115">
        <v>2007</v>
      </c>
      <c r="E74" s="115" t="s">
        <v>502</v>
      </c>
      <c r="F74" s="115">
        <v>3</v>
      </c>
      <c r="G74" s="115">
        <v>50</v>
      </c>
      <c r="H74" s="134">
        <v>81.05</v>
      </c>
      <c r="I74" s="134">
        <f t="shared" si="1"/>
        <v>4052.5</v>
      </c>
      <c r="J74" s="160">
        <v>39309</v>
      </c>
      <c r="K74" s="133"/>
      <c r="L74" s="115"/>
    </row>
    <row r="75" spans="1:12" s="111" customFormat="1" ht="21" x14ac:dyDescent="0.35">
      <c r="A75" s="115">
        <v>534</v>
      </c>
      <c r="B75" s="115" t="s">
        <v>122</v>
      </c>
      <c r="C75" s="115" t="s">
        <v>34</v>
      </c>
      <c r="D75" s="115">
        <v>2007</v>
      </c>
      <c r="E75" s="115" t="s">
        <v>502</v>
      </c>
      <c r="F75" s="115">
        <v>3</v>
      </c>
      <c r="G75" s="115">
        <v>37</v>
      </c>
      <c r="H75" s="134">
        <v>67.97</v>
      </c>
      <c r="I75" s="134">
        <f t="shared" si="1"/>
        <v>2514.89</v>
      </c>
      <c r="J75" s="160">
        <v>39309</v>
      </c>
      <c r="K75" s="133"/>
      <c r="L75" s="115"/>
    </row>
    <row r="76" spans="1:12" s="111" customFormat="1" ht="21" x14ac:dyDescent="0.35">
      <c r="A76" s="115">
        <v>535</v>
      </c>
      <c r="B76" s="115" t="s">
        <v>122</v>
      </c>
      <c r="C76" s="115" t="s">
        <v>35</v>
      </c>
      <c r="D76" s="115">
        <v>2007</v>
      </c>
      <c r="E76" s="115" t="s">
        <v>502</v>
      </c>
      <c r="F76" s="115">
        <v>3</v>
      </c>
      <c r="G76" s="115">
        <v>37</v>
      </c>
      <c r="H76" s="134">
        <v>67.97</v>
      </c>
      <c r="I76" s="134">
        <f t="shared" si="1"/>
        <v>2514.89</v>
      </c>
      <c r="J76" s="160">
        <v>39309</v>
      </c>
      <c r="K76" s="133"/>
      <c r="L76" s="115"/>
    </row>
    <row r="77" spans="1:12" s="111" customFormat="1" ht="21" x14ac:dyDescent="0.35">
      <c r="A77" s="115">
        <v>577</v>
      </c>
      <c r="B77" s="115" t="s">
        <v>250</v>
      </c>
      <c r="C77" s="115" t="s">
        <v>251</v>
      </c>
      <c r="D77" s="115">
        <v>2007</v>
      </c>
      <c r="E77" s="115" t="s">
        <v>511</v>
      </c>
      <c r="F77" s="115">
        <v>3</v>
      </c>
      <c r="G77" s="115">
        <v>20</v>
      </c>
      <c r="H77" s="134">
        <v>57</v>
      </c>
      <c r="I77" s="134">
        <f t="shared" si="1"/>
        <v>1140</v>
      </c>
      <c r="J77" s="160">
        <v>39524</v>
      </c>
      <c r="K77" s="133"/>
      <c r="L77" s="115"/>
    </row>
    <row r="78" spans="1:12" s="111" customFormat="1" ht="21" x14ac:dyDescent="0.35">
      <c r="A78" s="115">
        <v>599</v>
      </c>
      <c r="B78" s="115" t="s">
        <v>126</v>
      </c>
      <c r="C78" s="115" t="s">
        <v>40</v>
      </c>
      <c r="D78" s="115">
        <v>2008</v>
      </c>
      <c r="E78" s="115" t="s">
        <v>502</v>
      </c>
      <c r="F78" s="115">
        <v>3</v>
      </c>
      <c r="G78" s="115">
        <v>35</v>
      </c>
      <c r="H78" s="134">
        <v>76.900000000000006</v>
      </c>
      <c r="I78" s="134">
        <f t="shared" si="1"/>
        <v>2691.5</v>
      </c>
      <c r="J78" s="160">
        <v>39713</v>
      </c>
      <c r="K78" s="133"/>
      <c r="L78" s="115"/>
    </row>
    <row r="79" spans="1:12" s="111" customFormat="1" ht="21" x14ac:dyDescent="0.35">
      <c r="A79" s="115">
        <v>600</v>
      </c>
      <c r="B79" s="115" t="s">
        <v>126</v>
      </c>
      <c r="C79" s="115" t="s">
        <v>41</v>
      </c>
      <c r="D79" s="115">
        <v>2008</v>
      </c>
      <c r="E79" s="115" t="s">
        <v>502</v>
      </c>
      <c r="F79" s="115">
        <v>3</v>
      </c>
      <c r="G79" s="115">
        <v>35</v>
      </c>
      <c r="H79" s="134">
        <v>76.900000000000006</v>
      </c>
      <c r="I79" s="134">
        <f t="shared" si="1"/>
        <v>2691.5</v>
      </c>
      <c r="J79" s="160">
        <v>39713</v>
      </c>
      <c r="K79" s="133"/>
      <c r="L79" s="115"/>
    </row>
    <row r="80" spans="1:12" s="111" customFormat="1" ht="40.5" x14ac:dyDescent="0.35">
      <c r="A80" s="115">
        <v>629</v>
      </c>
      <c r="B80" s="118" t="s">
        <v>224</v>
      </c>
      <c r="C80" s="115" t="s">
        <v>251</v>
      </c>
      <c r="D80" s="115">
        <v>2009</v>
      </c>
      <c r="E80" s="115" t="s">
        <v>511</v>
      </c>
      <c r="F80" s="115">
        <v>3</v>
      </c>
      <c r="G80" s="115">
        <v>33</v>
      </c>
      <c r="H80" s="134">
        <v>58.03</v>
      </c>
      <c r="I80" s="134">
        <f t="shared" si="1"/>
        <v>1914.99</v>
      </c>
      <c r="J80" s="160">
        <v>40065</v>
      </c>
      <c r="K80" s="133"/>
      <c r="L80" s="115"/>
    </row>
    <row r="81" spans="1:12" s="111" customFormat="1" ht="21" x14ac:dyDescent="0.35">
      <c r="A81" s="115">
        <v>634</v>
      </c>
      <c r="B81" s="115" t="s">
        <v>120</v>
      </c>
      <c r="C81" s="115" t="s">
        <v>36</v>
      </c>
      <c r="D81" s="115">
        <v>2009</v>
      </c>
      <c r="E81" s="115" t="s">
        <v>502</v>
      </c>
      <c r="F81" s="115">
        <v>3</v>
      </c>
      <c r="G81" s="115">
        <v>33</v>
      </c>
      <c r="H81" s="134">
        <v>100</v>
      </c>
      <c r="I81" s="134">
        <f t="shared" si="1"/>
        <v>3300</v>
      </c>
      <c r="J81" s="160">
        <v>40159</v>
      </c>
      <c r="K81" s="133"/>
      <c r="L81" s="115"/>
    </row>
    <row r="82" spans="1:12" s="111" customFormat="1" ht="21" x14ac:dyDescent="0.35">
      <c r="A82" s="115">
        <v>635</v>
      </c>
      <c r="B82" s="115" t="s">
        <v>124</v>
      </c>
      <c r="C82" s="115" t="s">
        <v>37</v>
      </c>
      <c r="D82" s="115">
        <v>2009</v>
      </c>
      <c r="E82" s="115" t="s">
        <v>502</v>
      </c>
      <c r="F82" s="115">
        <v>3</v>
      </c>
      <c r="G82" s="115">
        <v>33</v>
      </c>
      <c r="H82" s="134">
        <v>100</v>
      </c>
      <c r="I82" s="134">
        <f t="shared" si="1"/>
        <v>3300</v>
      </c>
      <c r="J82" s="160">
        <v>40159</v>
      </c>
      <c r="K82" s="133"/>
      <c r="L82" s="115"/>
    </row>
    <row r="83" spans="1:12" s="111" customFormat="1" ht="21" x14ac:dyDescent="0.35">
      <c r="A83" s="115">
        <v>636</v>
      </c>
      <c r="B83" s="115" t="s">
        <v>119</v>
      </c>
      <c r="C83" s="115" t="s">
        <v>42</v>
      </c>
      <c r="D83" s="115">
        <v>2009</v>
      </c>
      <c r="E83" s="115" t="s">
        <v>514</v>
      </c>
      <c r="F83" s="115">
        <v>3</v>
      </c>
      <c r="G83" s="115">
        <v>21</v>
      </c>
      <c r="H83" s="134">
        <v>136</v>
      </c>
      <c r="I83" s="134">
        <f t="shared" si="1"/>
        <v>2856</v>
      </c>
      <c r="J83" s="160">
        <v>40159</v>
      </c>
      <c r="K83" s="133"/>
      <c r="L83" s="115"/>
    </row>
    <row r="84" spans="1:12" s="111" customFormat="1" ht="21" x14ac:dyDescent="0.35">
      <c r="A84" s="115">
        <v>637</v>
      </c>
      <c r="B84" s="115" t="s">
        <v>119</v>
      </c>
      <c r="C84" s="115" t="s">
        <v>26</v>
      </c>
      <c r="D84" s="115">
        <v>2009</v>
      </c>
      <c r="E84" s="115" t="s">
        <v>514</v>
      </c>
      <c r="F84" s="115">
        <v>3</v>
      </c>
      <c r="G84" s="115">
        <v>21</v>
      </c>
      <c r="H84" s="134">
        <v>136</v>
      </c>
      <c r="I84" s="134">
        <f t="shared" si="1"/>
        <v>2856</v>
      </c>
      <c r="J84" s="160">
        <v>40159</v>
      </c>
      <c r="K84" s="133"/>
      <c r="L84" s="115"/>
    </row>
    <row r="85" spans="1:12" s="111" customFormat="1" ht="40.5" x14ac:dyDescent="0.35">
      <c r="A85" s="115">
        <v>663</v>
      </c>
      <c r="B85" s="118" t="s">
        <v>221</v>
      </c>
      <c r="C85" s="115" t="s">
        <v>225</v>
      </c>
      <c r="D85" s="115">
        <v>2009</v>
      </c>
      <c r="E85" s="115" t="s">
        <v>511</v>
      </c>
      <c r="F85" s="115">
        <v>3</v>
      </c>
      <c r="G85" s="115">
        <v>30</v>
      </c>
      <c r="H85" s="134">
        <v>53</v>
      </c>
      <c r="I85" s="134">
        <f t="shared" si="1"/>
        <v>1590</v>
      </c>
      <c r="J85" s="160">
        <v>40159</v>
      </c>
      <c r="K85" s="133"/>
      <c r="L85" s="115"/>
    </row>
    <row r="86" spans="1:12" s="111" customFormat="1" ht="21" x14ac:dyDescent="0.35">
      <c r="A86" s="115">
        <v>665</v>
      </c>
      <c r="B86" s="115" t="s">
        <v>117</v>
      </c>
      <c r="C86" s="115" t="s">
        <v>43</v>
      </c>
      <c r="D86" s="115">
        <v>2009</v>
      </c>
      <c r="E86" s="115" t="s">
        <v>511</v>
      </c>
      <c r="F86" s="115">
        <v>3</v>
      </c>
      <c r="G86" s="115">
        <v>38</v>
      </c>
      <c r="H86" s="134">
        <v>60</v>
      </c>
      <c r="I86" s="134">
        <f t="shared" si="1"/>
        <v>2280</v>
      </c>
      <c r="J86" s="160">
        <v>40159</v>
      </c>
      <c r="K86" s="133"/>
      <c r="L86" s="115"/>
    </row>
    <row r="87" spans="1:12" s="111" customFormat="1" ht="42" x14ac:dyDescent="0.35">
      <c r="A87" s="115">
        <v>703</v>
      </c>
      <c r="B87" s="199" t="s">
        <v>343</v>
      </c>
      <c r="C87" s="115" t="s">
        <v>357</v>
      </c>
      <c r="D87" s="115">
        <v>2010</v>
      </c>
      <c r="E87" s="115" t="s">
        <v>511</v>
      </c>
      <c r="F87" s="115">
        <v>3</v>
      </c>
      <c r="G87" s="122">
        <v>10</v>
      </c>
      <c r="H87" s="134">
        <v>133</v>
      </c>
      <c r="I87" s="134">
        <f t="shared" si="1"/>
        <v>1330</v>
      </c>
      <c r="J87" s="133" t="s">
        <v>570</v>
      </c>
      <c r="K87" s="133"/>
      <c r="L87" s="115"/>
    </row>
    <row r="88" spans="1:12" s="111" customFormat="1" ht="42" x14ac:dyDescent="0.35">
      <c r="A88" s="115">
        <v>705</v>
      </c>
      <c r="B88" s="199" t="s">
        <v>571</v>
      </c>
      <c r="C88" s="115" t="s">
        <v>361</v>
      </c>
      <c r="D88" s="115">
        <v>2009</v>
      </c>
      <c r="E88" s="115" t="s">
        <v>511</v>
      </c>
      <c r="F88" s="115">
        <v>3</v>
      </c>
      <c r="G88" s="122">
        <v>1</v>
      </c>
      <c r="H88" s="134">
        <v>69</v>
      </c>
      <c r="I88" s="134">
        <f t="shared" si="1"/>
        <v>69</v>
      </c>
      <c r="J88" s="133" t="s">
        <v>570</v>
      </c>
      <c r="K88" s="133"/>
      <c r="L88" s="115"/>
    </row>
    <row r="89" spans="1:12" s="111" customFormat="1" ht="21" x14ac:dyDescent="0.35">
      <c r="A89" s="115">
        <v>759</v>
      </c>
      <c r="B89" s="115" t="s">
        <v>119</v>
      </c>
      <c r="C89" s="122" t="s">
        <v>408</v>
      </c>
      <c r="D89" s="115">
        <v>2012</v>
      </c>
      <c r="E89" s="115" t="s">
        <v>514</v>
      </c>
      <c r="F89" s="115">
        <v>3</v>
      </c>
      <c r="G89" s="115">
        <v>14</v>
      </c>
      <c r="H89" s="134">
        <v>222</v>
      </c>
      <c r="I89" s="134">
        <f t="shared" si="1"/>
        <v>3108</v>
      </c>
      <c r="J89" s="133" t="s">
        <v>581</v>
      </c>
      <c r="K89" s="133"/>
      <c r="L89" s="115"/>
    </row>
    <row r="90" spans="1:12" s="111" customFormat="1" ht="21" x14ac:dyDescent="0.35">
      <c r="A90" s="115">
        <v>760</v>
      </c>
      <c r="B90" s="122" t="s">
        <v>407</v>
      </c>
      <c r="C90" s="122" t="s">
        <v>409</v>
      </c>
      <c r="D90" s="115">
        <v>2012</v>
      </c>
      <c r="E90" s="115" t="s">
        <v>514</v>
      </c>
      <c r="F90" s="122">
        <v>3</v>
      </c>
      <c r="G90" s="115">
        <v>14</v>
      </c>
      <c r="H90" s="134">
        <v>222</v>
      </c>
      <c r="I90" s="134">
        <f t="shared" si="1"/>
        <v>3108</v>
      </c>
      <c r="J90" s="133" t="s">
        <v>581</v>
      </c>
      <c r="K90" s="133"/>
      <c r="L90" s="115"/>
    </row>
    <row r="91" spans="1:12" s="111" customFormat="1" ht="21" x14ac:dyDescent="0.35">
      <c r="A91" s="115">
        <v>763</v>
      </c>
      <c r="B91" s="122" t="s">
        <v>414</v>
      </c>
      <c r="C91" s="122" t="s">
        <v>413</v>
      </c>
      <c r="D91" s="115">
        <v>2012</v>
      </c>
      <c r="E91" s="115" t="s">
        <v>514</v>
      </c>
      <c r="F91" s="122">
        <v>3</v>
      </c>
      <c r="G91" s="115">
        <v>14</v>
      </c>
      <c r="H91" s="134">
        <v>222</v>
      </c>
      <c r="I91" s="134">
        <f t="shared" si="1"/>
        <v>3108</v>
      </c>
      <c r="J91" s="133" t="s">
        <v>581</v>
      </c>
      <c r="K91" s="133"/>
      <c r="L91" s="115"/>
    </row>
    <row r="92" spans="1:12" s="111" customFormat="1" ht="21" x14ac:dyDescent="0.35">
      <c r="A92" s="115">
        <v>764</v>
      </c>
      <c r="B92" s="122" t="s">
        <v>414</v>
      </c>
      <c r="C92" s="122" t="s">
        <v>415</v>
      </c>
      <c r="D92" s="115">
        <v>2012</v>
      </c>
      <c r="E92" s="115" t="s">
        <v>514</v>
      </c>
      <c r="F92" s="122">
        <v>3</v>
      </c>
      <c r="G92" s="115">
        <v>14</v>
      </c>
      <c r="H92" s="134">
        <v>222</v>
      </c>
      <c r="I92" s="134">
        <f t="shared" si="1"/>
        <v>3108</v>
      </c>
      <c r="J92" s="133" t="s">
        <v>581</v>
      </c>
      <c r="K92" s="133"/>
      <c r="L92" s="115"/>
    </row>
    <row r="93" spans="1:12" s="111" customFormat="1" ht="21" x14ac:dyDescent="0.35">
      <c r="A93" s="115">
        <v>765</v>
      </c>
      <c r="B93" s="122" t="s">
        <v>417</v>
      </c>
      <c r="C93" s="122" t="s">
        <v>416</v>
      </c>
      <c r="D93" s="115">
        <v>2012</v>
      </c>
      <c r="E93" s="115" t="s">
        <v>514</v>
      </c>
      <c r="F93" s="122">
        <v>3</v>
      </c>
      <c r="G93" s="115">
        <v>14</v>
      </c>
      <c r="H93" s="134">
        <v>222</v>
      </c>
      <c r="I93" s="134">
        <f t="shared" si="1"/>
        <v>3108</v>
      </c>
      <c r="J93" s="133" t="s">
        <v>581</v>
      </c>
      <c r="K93" s="133"/>
      <c r="L93" s="115"/>
    </row>
    <row r="94" spans="1:12" s="111" customFormat="1" ht="21" x14ac:dyDescent="0.35">
      <c r="A94" s="115">
        <v>766</v>
      </c>
      <c r="B94" s="122" t="s">
        <v>417</v>
      </c>
      <c r="C94" s="122" t="s">
        <v>418</v>
      </c>
      <c r="D94" s="115">
        <v>2012</v>
      </c>
      <c r="E94" s="115" t="s">
        <v>514</v>
      </c>
      <c r="F94" s="122">
        <v>3</v>
      </c>
      <c r="G94" s="115">
        <v>14</v>
      </c>
      <c r="H94" s="134">
        <v>222</v>
      </c>
      <c r="I94" s="134">
        <f t="shared" si="1"/>
        <v>3108</v>
      </c>
      <c r="J94" s="133" t="s">
        <v>581</v>
      </c>
      <c r="K94" s="133"/>
      <c r="L94" s="115"/>
    </row>
    <row r="95" spans="1:12" s="111" customFormat="1" ht="21" x14ac:dyDescent="0.35">
      <c r="A95" s="115">
        <v>793</v>
      </c>
      <c r="B95" s="122" t="s">
        <v>113</v>
      </c>
      <c r="C95" s="122" t="s">
        <v>456</v>
      </c>
      <c r="D95" s="115">
        <v>2012</v>
      </c>
      <c r="E95" s="115" t="s">
        <v>514</v>
      </c>
      <c r="F95" s="122">
        <v>3</v>
      </c>
      <c r="G95" s="115">
        <v>14</v>
      </c>
      <c r="H95" s="134">
        <v>222</v>
      </c>
      <c r="I95" s="134">
        <f t="shared" si="1"/>
        <v>3108</v>
      </c>
      <c r="J95" s="133" t="s">
        <v>584</v>
      </c>
      <c r="K95" s="133"/>
      <c r="L95" s="115"/>
    </row>
    <row r="96" spans="1:12" s="111" customFormat="1" ht="21" x14ac:dyDescent="0.35">
      <c r="A96" s="115">
        <v>794</v>
      </c>
      <c r="B96" s="122" t="s">
        <v>113</v>
      </c>
      <c r="C96" s="122" t="s">
        <v>457</v>
      </c>
      <c r="D96" s="115">
        <v>2012</v>
      </c>
      <c r="E96" s="115" t="s">
        <v>514</v>
      </c>
      <c r="F96" s="122">
        <v>3</v>
      </c>
      <c r="G96" s="115">
        <v>14</v>
      </c>
      <c r="H96" s="134">
        <v>222</v>
      </c>
      <c r="I96" s="134">
        <f t="shared" si="1"/>
        <v>3108</v>
      </c>
      <c r="J96" s="133" t="s">
        <v>584</v>
      </c>
      <c r="K96" s="133"/>
      <c r="L96" s="115"/>
    </row>
    <row r="97" spans="1:12" s="111" customFormat="1" ht="21" x14ac:dyDescent="0.35">
      <c r="A97" s="115">
        <v>806</v>
      </c>
      <c r="B97" s="115" t="s">
        <v>814</v>
      </c>
      <c r="C97" s="115" t="s">
        <v>812</v>
      </c>
      <c r="D97" s="115">
        <v>2012</v>
      </c>
      <c r="E97" s="115" t="s">
        <v>514</v>
      </c>
      <c r="F97" s="115">
        <v>3</v>
      </c>
      <c r="G97" s="115">
        <v>32</v>
      </c>
      <c r="H97" s="115">
        <v>222</v>
      </c>
      <c r="I97" s="115">
        <f t="shared" si="1"/>
        <v>7104</v>
      </c>
      <c r="J97" s="115" t="s">
        <v>818</v>
      </c>
      <c r="K97" s="115"/>
      <c r="L97" s="115"/>
    </row>
    <row r="98" spans="1:12" s="111" customFormat="1" ht="21" x14ac:dyDescent="0.35">
      <c r="A98" s="115">
        <v>807</v>
      </c>
      <c r="B98" s="115" t="s">
        <v>814</v>
      </c>
      <c r="C98" s="115" t="s">
        <v>813</v>
      </c>
      <c r="D98" s="115">
        <v>2012</v>
      </c>
      <c r="E98" s="115" t="s">
        <v>514</v>
      </c>
      <c r="F98" s="115">
        <v>3</v>
      </c>
      <c r="G98" s="115">
        <v>32</v>
      </c>
      <c r="H98" s="115">
        <v>222</v>
      </c>
      <c r="I98" s="115">
        <f t="shared" si="1"/>
        <v>7104</v>
      </c>
      <c r="J98" s="115" t="s">
        <v>818</v>
      </c>
      <c r="K98" s="115"/>
      <c r="L98" s="115"/>
    </row>
    <row r="99" spans="1:12" s="111" customFormat="1" ht="21" x14ac:dyDescent="0.35">
      <c r="A99" s="115">
        <v>538</v>
      </c>
      <c r="B99" s="115" t="s">
        <v>118</v>
      </c>
      <c r="C99" s="115" t="s">
        <v>22</v>
      </c>
      <c r="D99" s="115">
        <v>2007</v>
      </c>
      <c r="E99" s="133" t="s">
        <v>504</v>
      </c>
      <c r="F99" s="115">
        <v>4</v>
      </c>
      <c r="G99" s="115">
        <v>45</v>
      </c>
      <c r="H99" s="134">
        <v>109.45</v>
      </c>
      <c r="I99" s="134">
        <f t="shared" si="1"/>
        <v>4925.25</v>
      </c>
      <c r="J99" s="160">
        <v>39341</v>
      </c>
      <c r="K99" s="133"/>
      <c r="L99" s="115"/>
    </row>
    <row r="100" spans="1:12" s="111" customFormat="1" ht="21" x14ac:dyDescent="0.35">
      <c r="A100" s="115">
        <v>597</v>
      </c>
      <c r="B100" s="115" t="s">
        <v>122</v>
      </c>
      <c r="C100" s="115" t="s">
        <v>34</v>
      </c>
      <c r="D100" s="115">
        <v>2008</v>
      </c>
      <c r="E100" s="115" t="s">
        <v>502</v>
      </c>
      <c r="F100" s="115">
        <v>4</v>
      </c>
      <c r="G100" s="115">
        <v>41</v>
      </c>
      <c r="H100" s="134">
        <v>74.3</v>
      </c>
      <c r="I100" s="134">
        <f t="shared" si="1"/>
        <v>3046.2999999999997</v>
      </c>
      <c r="J100" s="160">
        <v>39713</v>
      </c>
      <c r="K100" s="133"/>
      <c r="L100" s="115"/>
    </row>
    <row r="101" spans="1:12" s="111" customFormat="1" ht="21" x14ac:dyDescent="0.35">
      <c r="A101" s="115">
        <v>598</v>
      </c>
      <c r="B101" s="115" t="s">
        <v>122</v>
      </c>
      <c r="C101" s="115" t="s">
        <v>35</v>
      </c>
      <c r="D101" s="115">
        <v>2008</v>
      </c>
      <c r="E101" s="115" t="s">
        <v>502</v>
      </c>
      <c r="F101" s="115">
        <v>4</v>
      </c>
      <c r="G101" s="115">
        <v>41</v>
      </c>
      <c r="H101" s="134">
        <v>74.3</v>
      </c>
      <c r="I101" s="134">
        <f t="shared" si="1"/>
        <v>3046.2999999999997</v>
      </c>
      <c r="J101" s="160">
        <v>39713</v>
      </c>
      <c r="K101" s="133"/>
      <c r="L101" s="115"/>
    </row>
    <row r="102" spans="1:12" s="111" customFormat="1" ht="40.5" x14ac:dyDescent="0.35">
      <c r="A102" s="115">
        <v>621</v>
      </c>
      <c r="B102" s="118" t="s">
        <v>227</v>
      </c>
      <c r="C102" s="115" t="s">
        <v>226</v>
      </c>
      <c r="D102" s="122">
        <v>2008</v>
      </c>
      <c r="E102" s="122" t="s">
        <v>511</v>
      </c>
      <c r="F102" s="115">
        <v>4</v>
      </c>
      <c r="G102" s="115">
        <v>18</v>
      </c>
      <c r="H102" s="134">
        <v>95</v>
      </c>
      <c r="I102" s="134">
        <f t="shared" si="1"/>
        <v>1710</v>
      </c>
      <c r="J102" s="160">
        <v>39801</v>
      </c>
      <c r="K102" s="133"/>
      <c r="L102" s="115"/>
    </row>
    <row r="103" spans="1:12" s="111" customFormat="1" ht="21" x14ac:dyDescent="0.35">
      <c r="A103" s="115">
        <v>638</v>
      </c>
      <c r="B103" s="115" t="s">
        <v>113</v>
      </c>
      <c r="C103" s="115" t="s">
        <v>96</v>
      </c>
      <c r="D103" s="115">
        <v>2009</v>
      </c>
      <c r="E103" s="115" t="s">
        <v>514</v>
      </c>
      <c r="F103" s="115">
        <v>4</v>
      </c>
      <c r="G103" s="115">
        <v>21</v>
      </c>
      <c r="H103" s="134">
        <v>136</v>
      </c>
      <c r="I103" s="134">
        <f t="shared" si="1"/>
        <v>2856</v>
      </c>
      <c r="J103" s="160">
        <v>40159</v>
      </c>
      <c r="K103" s="133"/>
      <c r="L103" s="115"/>
    </row>
    <row r="104" spans="1:12" s="111" customFormat="1" ht="21" x14ac:dyDescent="0.35">
      <c r="A104" s="115">
        <v>639</v>
      </c>
      <c r="B104" s="115" t="s">
        <v>113</v>
      </c>
      <c r="C104" s="115" t="s">
        <v>193</v>
      </c>
      <c r="D104" s="115">
        <v>2009</v>
      </c>
      <c r="E104" s="115" t="s">
        <v>514</v>
      </c>
      <c r="F104" s="115">
        <v>4</v>
      </c>
      <c r="G104" s="115">
        <v>21</v>
      </c>
      <c r="H104" s="134">
        <v>136</v>
      </c>
      <c r="I104" s="134">
        <f t="shared" si="1"/>
        <v>2856</v>
      </c>
      <c r="J104" s="160">
        <v>40159</v>
      </c>
      <c r="K104" s="133"/>
      <c r="L104" s="115"/>
    </row>
    <row r="105" spans="1:12" s="111" customFormat="1" ht="21" x14ac:dyDescent="0.35">
      <c r="A105" s="115">
        <v>640</v>
      </c>
      <c r="B105" s="115" t="s">
        <v>121</v>
      </c>
      <c r="C105" s="115" t="s">
        <v>32</v>
      </c>
      <c r="D105" s="115">
        <v>2009</v>
      </c>
      <c r="E105" s="115" t="s">
        <v>502</v>
      </c>
      <c r="F105" s="115">
        <v>4</v>
      </c>
      <c r="G105" s="115">
        <v>34</v>
      </c>
      <c r="H105" s="134">
        <v>100</v>
      </c>
      <c r="I105" s="134">
        <f t="shared" si="1"/>
        <v>3400</v>
      </c>
      <c r="J105" s="160">
        <v>40159</v>
      </c>
      <c r="K105" s="133"/>
      <c r="L105" s="115"/>
    </row>
    <row r="106" spans="1:12" s="111" customFormat="1" ht="21" x14ac:dyDescent="0.35">
      <c r="A106" s="115">
        <v>641</v>
      </c>
      <c r="B106" s="115" t="s">
        <v>121</v>
      </c>
      <c r="C106" s="115" t="s">
        <v>33</v>
      </c>
      <c r="D106" s="115">
        <v>2009</v>
      </c>
      <c r="E106" s="115" t="s">
        <v>502</v>
      </c>
      <c r="F106" s="115">
        <v>4</v>
      </c>
      <c r="G106" s="115">
        <v>34</v>
      </c>
      <c r="H106" s="134">
        <v>100</v>
      </c>
      <c r="I106" s="134">
        <f t="shared" si="1"/>
        <v>3400</v>
      </c>
      <c r="J106" s="160">
        <v>40159</v>
      </c>
      <c r="K106" s="133"/>
      <c r="L106" s="115"/>
    </row>
    <row r="107" spans="1:12" s="111" customFormat="1" ht="21" x14ac:dyDescent="0.35">
      <c r="A107" s="115">
        <v>642</v>
      </c>
      <c r="B107" s="115" t="s">
        <v>112</v>
      </c>
      <c r="C107" s="115" t="s">
        <v>23</v>
      </c>
      <c r="D107" s="115">
        <v>2009</v>
      </c>
      <c r="E107" s="115" t="s">
        <v>514</v>
      </c>
      <c r="F107" s="115">
        <v>4</v>
      </c>
      <c r="G107" s="115">
        <v>21</v>
      </c>
      <c r="H107" s="134">
        <v>136</v>
      </c>
      <c r="I107" s="134">
        <f t="shared" si="1"/>
        <v>2856</v>
      </c>
      <c r="J107" s="160">
        <v>40159</v>
      </c>
      <c r="K107" s="133"/>
      <c r="L107" s="115"/>
    </row>
    <row r="108" spans="1:12" s="111" customFormat="1" ht="21" x14ac:dyDescent="0.35">
      <c r="A108" s="115">
        <v>643</v>
      </c>
      <c r="B108" s="115" t="s">
        <v>112</v>
      </c>
      <c r="C108" s="115" t="s">
        <v>24</v>
      </c>
      <c r="D108" s="115">
        <v>2009</v>
      </c>
      <c r="E108" s="115" t="s">
        <v>514</v>
      </c>
      <c r="F108" s="115">
        <v>4</v>
      </c>
      <c r="G108" s="115">
        <v>21</v>
      </c>
      <c r="H108" s="134">
        <v>136</v>
      </c>
      <c r="I108" s="134">
        <f t="shared" si="1"/>
        <v>2856</v>
      </c>
      <c r="J108" s="160">
        <v>40159</v>
      </c>
      <c r="K108" s="133"/>
      <c r="L108" s="115"/>
    </row>
    <row r="109" spans="1:12" s="111" customFormat="1" ht="21" x14ac:dyDescent="0.35">
      <c r="A109" s="115">
        <v>644</v>
      </c>
      <c r="B109" s="115" t="s">
        <v>126</v>
      </c>
      <c r="C109" s="115" t="s">
        <v>40</v>
      </c>
      <c r="D109" s="115">
        <v>2009</v>
      </c>
      <c r="E109" s="115" t="s">
        <v>502</v>
      </c>
      <c r="F109" s="115">
        <v>4</v>
      </c>
      <c r="G109" s="115">
        <v>32</v>
      </c>
      <c r="H109" s="134">
        <v>100</v>
      </c>
      <c r="I109" s="134">
        <f t="shared" si="1"/>
        <v>3200</v>
      </c>
      <c r="J109" s="160">
        <v>40159</v>
      </c>
      <c r="K109" s="133"/>
      <c r="L109" s="115"/>
    </row>
    <row r="110" spans="1:12" s="111" customFormat="1" ht="21" x14ac:dyDescent="0.35">
      <c r="A110" s="115">
        <v>645</v>
      </c>
      <c r="B110" s="115" t="s">
        <v>126</v>
      </c>
      <c r="C110" s="115" t="s">
        <v>41</v>
      </c>
      <c r="D110" s="115">
        <v>2009</v>
      </c>
      <c r="E110" s="115" t="s">
        <v>502</v>
      </c>
      <c r="F110" s="115">
        <v>4</v>
      </c>
      <c r="G110" s="115">
        <v>32</v>
      </c>
      <c r="H110" s="134">
        <v>100</v>
      </c>
      <c r="I110" s="134">
        <f t="shared" si="1"/>
        <v>3200</v>
      </c>
      <c r="J110" s="160">
        <v>40159</v>
      </c>
      <c r="K110" s="133"/>
      <c r="L110" s="115"/>
    </row>
    <row r="111" spans="1:12" s="111" customFormat="1" ht="40.5" x14ac:dyDescent="0.35">
      <c r="A111" s="115">
        <v>664</v>
      </c>
      <c r="B111" s="118" t="s">
        <v>221</v>
      </c>
      <c r="C111" s="115" t="s">
        <v>225</v>
      </c>
      <c r="D111" s="122">
        <v>2009</v>
      </c>
      <c r="E111" s="115" t="s">
        <v>511</v>
      </c>
      <c r="F111" s="115">
        <v>4</v>
      </c>
      <c r="G111" s="115">
        <v>22</v>
      </c>
      <c r="H111" s="134">
        <v>58</v>
      </c>
      <c r="I111" s="134">
        <f t="shared" si="1"/>
        <v>1276</v>
      </c>
      <c r="J111" s="160">
        <v>40159</v>
      </c>
      <c r="K111" s="133"/>
      <c r="L111" s="115"/>
    </row>
    <row r="112" spans="1:12" s="111" customFormat="1" ht="40.5" x14ac:dyDescent="0.35">
      <c r="A112" s="115">
        <v>674</v>
      </c>
      <c r="B112" s="118" t="s">
        <v>224</v>
      </c>
      <c r="C112" s="115" t="s">
        <v>391</v>
      </c>
      <c r="D112" s="122">
        <v>2009</v>
      </c>
      <c r="E112" s="122" t="s">
        <v>511</v>
      </c>
      <c r="F112" s="115">
        <v>4</v>
      </c>
      <c r="G112" s="115">
        <v>24</v>
      </c>
      <c r="H112" s="134">
        <v>49</v>
      </c>
      <c r="I112" s="134">
        <f t="shared" si="1"/>
        <v>1176</v>
      </c>
      <c r="J112" s="160">
        <v>40247</v>
      </c>
      <c r="K112" s="133"/>
      <c r="L112" s="115"/>
    </row>
    <row r="113" spans="1:12" s="111" customFormat="1" ht="21" x14ac:dyDescent="0.35">
      <c r="A113" s="115">
        <v>679</v>
      </c>
      <c r="B113" s="115" t="s">
        <v>120</v>
      </c>
      <c r="C113" s="115" t="s">
        <v>45</v>
      </c>
      <c r="D113" s="115">
        <v>2010</v>
      </c>
      <c r="E113" s="115" t="s">
        <v>502</v>
      </c>
      <c r="F113" s="115">
        <v>4</v>
      </c>
      <c r="G113" s="115">
        <v>26</v>
      </c>
      <c r="H113" s="134">
        <v>109.7</v>
      </c>
      <c r="I113" s="134">
        <f t="shared" si="1"/>
        <v>2852.2000000000003</v>
      </c>
      <c r="J113" s="160">
        <v>40421</v>
      </c>
      <c r="K113" s="133"/>
      <c r="L113" s="115"/>
    </row>
    <row r="114" spans="1:12" s="111" customFormat="1" ht="21" x14ac:dyDescent="0.35">
      <c r="A114" s="115">
        <v>680</v>
      </c>
      <c r="B114" s="115" t="s">
        <v>120</v>
      </c>
      <c r="C114" s="115" t="s">
        <v>46</v>
      </c>
      <c r="D114" s="115">
        <v>2010</v>
      </c>
      <c r="E114" s="115" t="s">
        <v>502</v>
      </c>
      <c r="F114" s="115">
        <v>4</v>
      </c>
      <c r="G114" s="115">
        <v>26</v>
      </c>
      <c r="H114" s="134">
        <v>109.7</v>
      </c>
      <c r="I114" s="134">
        <f t="shared" si="1"/>
        <v>2852.2000000000003</v>
      </c>
      <c r="J114" s="160">
        <v>40421</v>
      </c>
      <c r="K114" s="133"/>
      <c r="L114" s="115"/>
    </row>
    <row r="115" spans="1:12" s="111" customFormat="1" ht="21" x14ac:dyDescent="0.35">
      <c r="A115" s="115">
        <v>697</v>
      </c>
      <c r="B115" s="115" t="s">
        <v>119</v>
      </c>
      <c r="C115" s="115" t="s">
        <v>42</v>
      </c>
      <c r="D115" s="115">
        <v>2010</v>
      </c>
      <c r="E115" s="115" t="s">
        <v>514</v>
      </c>
      <c r="F115" s="115">
        <v>4</v>
      </c>
      <c r="G115" s="115">
        <v>30</v>
      </c>
      <c r="H115" s="134">
        <v>170.01</v>
      </c>
      <c r="I115" s="134">
        <f t="shared" si="1"/>
        <v>5100.2999999999993</v>
      </c>
      <c r="J115" s="160">
        <v>40421</v>
      </c>
      <c r="K115" s="133"/>
      <c r="L115" s="115"/>
    </row>
    <row r="116" spans="1:12" s="111" customFormat="1" ht="21" x14ac:dyDescent="0.35">
      <c r="A116" s="115">
        <v>698</v>
      </c>
      <c r="B116" s="115" t="s">
        <v>119</v>
      </c>
      <c r="C116" s="115" t="s">
        <v>26</v>
      </c>
      <c r="D116" s="115">
        <v>2010</v>
      </c>
      <c r="E116" s="115" t="s">
        <v>514</v>
      </c>
      <c r="F116" s="115">
        <v>4</v>
      </c>
      <c r="G116" s="115">
        <v>30</v>
      </c>
      <c r="H116" s="134">
        <v>170.01</v>
      </c>
      <c r="I116" s="134">
        <f t="shared" si="1"/>
        <v>5100.2999999999993</v>
      </c>
      <c r="J116" s="160">
        <v>40421</v>
      </c>
      <c r="K116" s="133"/>
      <c r="L116" s="115"/>
    </row>
    <row r="117" spans="1:12" s="111" customFormat="1" ht="21" x14ac:dyDescent="0.35">
      <c r="A117" s="115">
        <v>701</v>
      </c>
      <c r="B117" s="115" t="s">
        <v>117</v>
      </c>
      <c r="C117" s="115" t="s">
        <v>43</v>
      </c>
      <c r="D117" s="115">
        <v>2010</v>
      </c>
      <c r="E117" s="115" t="s">
        <v>511</v>
      </c>
      <c r="F117" s="115">
        <v>4</v>
      </c>
      <c r="G117" s="115">
        <v>64</v>
      </c>
      <c r="H117" s="134">
        <v>70</v>
      </c>
      <c r="I117" s="134">
        <f t="shared" si="1"/>
        <v>4480</v>
      </c>
      <c r="J117" s="133" t="s">
        <v>570</v>
      </c>
      <c r="K117" s="133"/>
      <c r="L117" s="115"/>
    </row>
    <row r="118" spans="1:12" s="111" customFormat="1" ht="21" x14ac:dyDescent="0.35">
      <c r="A118" s="115">
        <v>702</v>
      </c>
      <c r="B118" s="115" t="s">
        <v>117</v>
      </c>
      <c r="C118" s="115" t="s">
        <v>44</v>
      </c>
      <c r="D118" s="115">
        <v>2010</v>
      </c>
      <c r="E118" s="115" t="s">
        <v>511</v>
      </c>
      <c r="F118" s="115">
        <v>4</v>
      </c>
      <c r="G118" s="115">
        <v>64</v>
      </c>
      <c r="H118" s="134">
        <v>67</v>
      </c>
      <c r="I118" s="134">
        <f t="shared" si="1"/>
        <v>4288</v>
      </c>
      <c r="J118" s="133" t="s">
        <v>570</v>
      </c>
      <c r="K118" s="133"/>
      <c r="L118" s="115"/>
    </row>
    <row r="119" spans="1:12" s="111" customFormat="1" ht="21" x14ac:dyDescent="0.35">
      <c r="A119" s="115">
        <v>732</v>
      </c>
      <c r="B119" s="122" t="s">
        <v>180</v>
      </c>
      <c r="C119" s="115" t="s">
        <v>254</v>
      </c>
      <c r="D119" s="122">
        <v>2011</v>
      </c>
      <c r="E119" s="122" t="s">
        <v>509</v>
      </c>
      <c r="F119" s="115">
        <v>4</v>
      </c>
      <c r="G119" s="115">
        <v>57</v>
      </c>
      <c r="H119" s="134">
        <v>206</v>
      </c>
      <c r="I119" s="134">
        <f t="shared" si="1"/>
        <v>11742</v>
      </c>
      <c r="J119" s="133" t="s">
        <v>578</v>
      </c>
      <c r="K119" s="133"/>
      <c r="L119" s="115"/>
    </row>
    <row r="120" spans="1:12" s="111" customFormat="1" ht="21" x14ac:dyDescent="0.35">
      <c r="A120" s="115">
        <v>801</v>
      </c>
      <c r="B120" s="122" t="s">
        <v>468</v>
      </c>
      <c r="C120" s="122" t="s">
        <v>555</v>
      </c>
      <c r="D120" s="115">
        <v>2012</v>
      </c>
      <c r="E120" s="115" t="s">
        <v>509</v>
      </c>
      <c r="F120" s="115">
        <v>4</v>
      </c>
      <c r="G120" s="115">
        <v>13</v>
      </c>
      <c r="H120" s="134">
        <v>206</v>
      </c>
      <c r="I120" s="134">
        <f t="shared" si="1"/>
        <v>2678</v>
      </c>
      <c r="J120" s="133" t="s">
        <v>586</v>
      </c>
      <c r="K120" s="133"/>
      <c r="L120" s="115"/>
    </row>
    <row r="121" spans="1:12" s="111" customFormat="1" ht="21" x14ac:dyDescent="0.35">
      <c r="A121" s="115">
        <v>487</v>
      </c>
      <c r="B121" s="115" t="s">
        <v>257</v>
      </c>
      <c r="C121" s="115" t="s">
        <v>256</v>
      </c>
      <c r="D121" s="115">
        <v>2006</v>
      </c>
      <c r="E121" s="115" t="s">
        <v>511</v>
      </c>
      <c r="F121" s="115">
        <v>5</v>
      </c>
      <c r="G121" s="115">
        <v>5</v>
      </c>
      <c r="H121" s="134">
        <v>53</v>
      </c>
      <c r="I121" s="134">
        <f t="shared" si="1"/>
        <v>265</v>
      </c>
      <c r="J121" s="133" t="s">
        <v>568</v>
      </c>
      <c r="K121" s="133"/>
      <c r="L121" s="115"/>
    </row>
    <row r="122" spans="1:12" s="111" customFormat="1" ht="21" x14ac:dyDescent="0.35">
      <c r="A122" s="115">
        <v>496</v>
      </c>
      <c r="B122" s="115" t="s">
        <v>259</v>
      </c>
      <c r="C122" s="115" t="s">
        <v>70</v>
      </c>
      <c r="D122" s="115">
        <v>2006</v>
      </c>
      <c r="E122" s="115" t="s">
        <v>512</v>
      </c>
      <c r="F122" s="115">
        <v>5</v>
      </c>
      <c r="G122" s="115">
        <v>20</v>
      </c>
      <c r="H122" s="134">
        <v>88</v>
      </c>
      <c r="I122" s="134">
        <f t="shared" si="1"/>
        <v>1760</v>
      </c>
      <c r="J122" s="133" t="s">
        <v>568</v>
      </c>
      <c r="K122" s="133"/>
      <c r="L122" s="115"/>
    </row>
    <row r="123" spans="1:12" s="111" customFormat="1" ht="21" x14ac:dyDescent="0.35">
      <c r="A123" s="115">
        <v>497</v>
      </c>
      <c r="B123" s="115" t="s">
        <v>259</v>
      </c>
      <c r="C123" s="115" t="s">
        <v>71</v>
      </c>
      <c r="D123" s="115">
        <v>2006</v>
      </c>
      <c r="E123" s="115" t="s">
        <v>512</v>
      </c>
      <c r="F123" s="115">
        <v>5</v>
      </c>
      <c r="G123" s="122">
        <v>20</v>
      </c>
      <c r="H123" s="134">
        <v>88</v>
      </c>
      <c r="I123" s="134">
        <f t="shared" si="1"/>
        <v>1760</v>
      </c>
      <c r="J123" s="133" t="s">
        <v>568</v>
      </c>
      <c r="K123" s="133"/>
      <c r="L123" s="115"/>
    </row>
    <row r="124" spans="1:12" s="111" customFormat="1" ht="21" x14ac:dyDescent="0.35">
      <c r="A124" s="115">
        <v>512</v>
      </c>
      <c r="B124" s="115" t="s">
        <v>131</v>
      </c>
      <c r="C124" s="115" t="s">
        <v>260</v>
      </c>
      <c r="D124" s="115">
        <v>2006</v>
      </c>
      <c r="E124" s="115" t="s">
        <v>514</v>
      </c>
      <c r="F124" s="115">
        <v>5</v>
      </c>
      <c r="G124" s="115">
        <v>25</v>
      </c>
      <c r="H124" s="134">
        <v>68</v>
      </c>
      <c r="I124" s="134">
        <f t="shared" si="1"/>
        <v>1700</v>
      </c>
      <c r="J124" s="160">
        <v>39035</v>
      </c>
      <c r="K124" s="133"/>
      <c r="L124" s="115"/>
    </row>
    <row r="125" spans="1:12" s="111" customFormat="1" ht="21" x14ac:dyDescent="0.35">
      <c r="A125" s="115">
        <v>514</v>
      </c>
      <c r="B125" s="115" t="s">
        <v>127</v>
      </c>
      <c r="C125" s="115" t="s">
        <v>98</v>
      </c>
      <c r="D125" s="115">
        <v>2006</v>
      </c>
      <c r="E125" s="115" t="s">
        <v>502</v>
      </c>
      <c r="F125" s="115">
        <v>5</v>
      </c>
      <c r="G125" s="115">
        <v>58</v>
      </c>
      <c r="H125" s="134">
        <v>84.22</v>
      </c>
      <c r="I125" s="134">
        <f t="shared" si="1"/>
        <v>4884.76</v>
      </c>
      <c r="J125" s="160">
        <v>39035</v>
      </c>
      <c r="K125" s="133"/>
      <c r="L125" s="115"/>
    </row>
    <row r="126" spans="1:12" s="111" customFormat="1" ht="21" x14ac:dyDescent="0.35">
      <c r="A126" s="115">
        <v>515</v>
      </c>
      <c r="B126" s="115" t="s">
        <v>129</v>
      </c>
      <c r="C126" s="115" t="s">
        <v>49</v>
      </c>
      <c r="D126" s="115">
        <v>2006</v>
      </c>
      <c r="E126" s="115" t="s">
        <v>502</v>
      </c>
      <c r="F126" s="115">
        <v>5</v>
      </c>
      <c r="G126" s="115">
        <v>58</v>
      </c>
      <c r="H126" s="134">
        <v>68.430000000000007</v>
      </c>
      <c r="I126" s="134">
        <f t="shared" si="1"/>
        <v>3968.9400000000005</v>
      </c>
      <c r="J126" s="160">
        <v>39035</v>
      </c>
      <c r="K126" s="133"/>
      <c r="L126" s="115"/>
    </row>
    <row r="127" spans="1:12" s="111" customFormat="1" ht="21" x14ac:dyDescent="0.35">
      <c r="A127" s="115">
        <v>516</v>
      </c>
      <c r="B127" s="115" t="s">
        <v>129</v>
      </c>
      <c r="C127" s="115" t="s">
        <v>50</v>
      </c>
      <c r="D127" s="115">
        <v>2006</v>
      </c>
      <c r="E127" s="115" t="s">
        <v>502</v>
      </c>
      <c r="F127" s="115">
        <v>5</v>
      </c>
      <c r="G127" s="115">
        <v>58</v>
      </c>
      <c r="H127" s="134">
        <v>68.430000000000007</v>
      </c>
      <c r="I127" s="134">
        <f t="shared" si="1"/>
        <v>3968.9400000000005</v>
      </c>
      <c r="J127" s="160">
        <v>39035</v>
      </c>
      <c r="K127" s="133"/>
      <c r="L127" s="115"/>
    </row>
    <row r="128" spans="1:12" s="111" customFormat="1" ht="21" x14ac:dyDescent="0.35">
      <c r="A128" s="115">
        <v>520</v>
      </c>
      <c r="B128" s="115" t="s">
        <v>117</v>
      </c>
      <c r="C128" s="115" t="s">
        <v>53</v>
      </c>
      <c r="D128" s="115">
        <v>2006</v>
      </c>
      <c r="E128" s="115" t="s">
        <v>511</v>
      </c>
      <c r="F128" s="115">
        <v>5</v>
      </c>
      <c r="G128" s="115">
        <v>28</v>
      </c>
      <c r="H128" s="134">
        <v>54</v>
      </c>
      <c r="I128" s="134">
        <f t="shared" si="1"/>
        <v>1512</v>
      </c>
      <c r="J128" s="160">
        <v>39154</v>
      </c>
      <c r="K128" s="133"/>
      <c r="L128" s="115"/>
    </row>
    <row r="129" spans="1:12" s="111" customFormat="1" ht="21" x14ac:dyDescent="0.35">
      <c r="A129" s="115">
        <v>556</v>
      </c>
      <c r="B129" s="115" t="s">
        <v>130</v>
      </c>
      <c r="C129" s="115" t="s">
        <v>18</v>
      </c>
      <c r="D129" s="115">
        <v>2007</v>
      </c>
      <c r="E129" s="133" t="s">
        <v>502</v>
      </c>
      <c r="F129" s="115">
        <v>5</v>
      </c>
      <c r="G129" s="115">
        <v>43</v>
      </c>
      <c r="H129" s="134">
        <v>81.05</v>
      </c>
      <c r="I129" s="134">
        <f t="shared" si="1"/>
        <v>3485.15</v>
      </c>
      <c r="J129" s="160">
        <v>39399</v>
      </c>
      <c r="K129" s="133"/>
      <c r="L129" s="115"/>
    </row>
    <row r="130" spans="1:12" s="111" customFormat="1" ht="21" x14ac:dyDescent="0.35">
      <c r="A130" s="115">
        <v>578</v>
      </c>
      <c r="B130" s="115" t="s">
        <v>117</v>
      </c>
      <c r="C130" s="115" t="s">
        <v>53</v>
      </c>
      <c r="D130" s="115">
        <v>2007</v>
      </c>
      <c r="E130" s="115" t="s">
        <v>511</v>
      </c>
      <c r="F130" s="115">
        <v>5</v>
      </c>
      <c r="G130" s="115">
        <v>30</v>
      </c>
      <c r="H130" s="134">
        <v>54</v>
      </c>
      <c r="I130" s="134">
        <f t="shared" si="1"/>
        <v>1620</v>
      </c>
      <c r="J130" s="160">
        <v>39524</v>
      </c>
      <c r="K130" s="133"/>
      <c r="L130" s="115"/>
    </row>
    <row r="131" spans="1:12" s="111" customFormat="1" ht="21" x14ac:dyDescent="0.35">
      <c r="A131" s="115">
        <v>587</v>
      </c>
      <c r="B131" s="115" t="s">
        <v>255</v>
      </c>
      <c r="C131" s="115" t="s">
        <v>21</v>
      </c>
      <c r="D131" s="115">
        <v>2007</v>
      </c>
      <c r="E131" s="115" t="s">
        <v>511</v>
      </c>
      <c r="F131" s="115">
        <v>5</v>
      </c>
      <c r="G131" s="115">
        <v>30</v>
      </c>
      <c r="H131" s="134">
        <v>102</v>
      </c>
      <c r="I131" s="134">
        <f t="shared" si="1"/>
        <v>3060</v>
      </c>
      <c r="J131" s="160">
        <v>39700</v>
      </c>
      <c r="K131" s="133"/>
      <c r="L131" s="115"/>
    </row>
    <row r="132" spans="1:12" s="111" customFormat="1" ht="21" x14ac:dyDescent="0.35">
      <c r="A132" s="115">
        <v>601</v>
      </c>
      <c r="B132" s="115" t="s">
        <v>118</v>
      </c>
      <c r="C132" s="115" t="s">
        <v>47</v>
      </c>
      <c r="D132" s="115">
        <v>2008</v>
      </c>
      <c r="E132" s="115" t="s">
        <v>504</v>
      </c>
      <c r="F132" s="115">
        <v>5</v>
      </c>
      <c r="G132" s="115">
        <v>47</v>
      </c>
      <c r="H132" s="134">
        <v>152</v>
      </c>
      <c r="I132" s="134">
        <f t="shared" ref="I132:I195" si="2">G132*H132</f>
        <v>7144</v>
      </c>
      <c r="J132" s="160">
        <v>39713</v>
      </c>
      <c r="K132" s="133"/>
      <c r="L132" s="115"/>
    </row>
    <row r="133" spans="1:12" s="111" customFormat="1" ht="21" x14ac:dyDescent="0.35">
      <c r="A133" s="115">
        <v>632</v>
      </c>
      <c r="B133" s="115" t="s">
        <v>118</v>
      </c>
      <c r="C133" s="115" t="s">
        <v>47</v>
      </c>
      <c r="D133" s="115">
        <v>2009</v>
      </c>
      <c r="E133" s="115" t="s">
        <v>504</v>
      </c>
      <c r="F133" s="115">
        <v>5</v>
      </c>
      <c r="G133" s="115">
        <v>22</v>
      </c>
      <c r="H133" s="134">
        <v>174.6</v>
      </c>
      <c r="I133" s="134">
        <f t="shared" si="2"/>
        <v>3841.2</v>
      </c>
      <c r="J133" s="160">
        <v>40159</v>
      </c>
      <c r="K133" s="133"/>
      <c r="L133" s="115"/>
    </row>
    <row r="134" spans="1:12" s="111" customFormat="1" ht="21" x14ac:dyDescent="0.35">
      <c r="A134" s="115">
        <v>739</v>
      </c>
      <c r="B134" s="115" t="s">
        <v>390</v>
      </c>
      <c r="C134" s="115" t="s">
        <v>389</v>
      </c>
      <c r="D134" s="115">
        <v>2011</v>
      </c>
      <c r="E134" s="115" t="s">
        <v>514</v>
      </c>
      <c r="F134" s="115">
        <v>5</v>
      </c>
      <c r="G134" s="117">
        <v>26</v>
      </c>
      <c r="H134" s="134">
        <v>166</v>
      </c>
      <c r="I134" s="134">
        <f t="shared" si="2"/>
        <v>4316</v>
      </c>
      <c r="J134" s="133" t="s">
        <v>578</v>
      </c>
      <c r="K134" s="133"/>
      <c r="L134" s="115"/>
    </row>
    <row r="135" spans="1:12" s="111" customFormat="1" ht="21" x14ac:dyDescent="0.35">
      <c r="A135" s="115">
        <v>755</v>
      </c>
      <c r="B135" s="115" t="s">
        <v>117</v>
      </c>
      <c r="C135" s="115" t="s">
        <v>381</v>
      </c>
      <c r="D135" s="115">
        <v>2011</v>
      </c>
      <c r="E135" s="115" t="s">
        <v>530</v>
      </c>
      <c r="F135" s="115">
        <v>5</v>
      </c>
      <c r="G135" s="115">
        <v>55</v>
      </c>
      <c r="H135" s="134">
        <v>110</v>
      </c>
      <c r="I135" s="134">
        <f t="shared" si="2"/>
        <v>6050</v>
      </c>
      <c r="J135" s="133" t="s">
        <v>579</v>
      </c>
      <c r="K135" s="133"/>
      <c r="L135" s="115"/>
    </row>
    <row r="136" spans="1:12" s="111" customFormat="1" ht="21" x14ac:dyDescent="0.35">
      <c r="A136" s="115">
        <v>761</v>
      </c>
      <c r="B136" s="122" t="s">
        <v>412</v>
      </c>
      <c r="C136" s="122" t="s">
        <v>410</v>
      </c>
      <c r="D136" s="115">
        <v>2012</v>
      </c>
      <c r="E136" s="115" t="s">
        <v>514</v>
      </c>
      <c r="F136" s="122">
        <v>5</v>
      </c>
      <c r="G136" s="115">
        <v>14</v>
      </c>
      <c r="H136" s="134">
        <v>250</v>
      </c>
      <c r="I136" s="134">
        <f t="shared" si="2"/>
        <v>3500</v>
      </c>
      <c r="J136" s="133" t="s">
        <v>581</v>
      </c>
      <c r="K136" s="133"/>
      <c r="L136" s="115"/>
    </row>
    <row r="137" spans="1:12" s="111" customFormat="1" ht="21" x14ac:dyDescent="0.35">
      <c r="A137" s="115">
        <v>762</v>
      </c>
      <c r="B137" s="122" t="s">
        <v>412</v>
      </c>
      <c r="C137" s="122" t="s">
        <v>411</v>
      </c>
      <c r="D137" s="115">
        <v>2012</v>
      </c>
      <c r="E137" s="115" t="s">
        <v>514</v>
      </c>
      <c r="F137" s="122">
        <v>5</v>
      </c>
      <c r="G137" s="115">
        <v>14</v>
      </c>
      <c r="H137" s="134">
        <v>232</v>
      </c>
      <c r="I137" s="134">
        <f t="shared" si="2"/>
        <v>3248</v>
      </c>
      <c r="J137" s="133" t="s">
        <v>581</v>
      </c>
      <c r="K137" s="133"/>
      <c r="L137" s="115"/>
    </row>
    <row r="138" spans="1:12" s="111" customFormat="1" ht="21" x14ac:dyDescent="0.35">
      <c r="A138" s="115">
        <v>767</v>
      </c>
      <c r="B138" s="122" t="s">
        <v>420</v>
      </c>
      <c r="C138" s="122" t="s">
        <v>419</v>
      </c>
      <c r="D138" s="115">
        <v>2012</v>
      </c>
      <c r="E138" s="115" t="s">
        <v>514</v>
      </c>
      <c r="F138" s="122">
        <v>5</v>
      </c>
      <c r="G138" s="115">
        <v>48</v>
      </c>
      <c r="H138" s="134">
        <v>181.94</v>
      </c>
      <c r="I138" s="134">
        <f t="shared" si="2"/>
        <v>8733.119999999999</v>
      </c>
      <c r="J138" s="133" t="s">
        <v>581</v>
      </c>
      <c r="K138" s="133"/>
      <c r="L138" s="115"/>
    </row>
    <row r="139" spans="1:12" s="111" customFormat="1" ht="21" x14ac:dyDescent="0.35">
      <c r="A139" s="115">
        <v>768</v>
      </c>
      <c r="B139" s="122" t="s">
        <v>590</v>
      </c>
      <c r="C139" s="122" t="s">
        <v>421</v>
      </c>
      <c r="D139" s="115">
        <v>2012</v>
      </c>
      <c r="E139" s="115" t="s">
        <v>514</v>
      </c>
      <c r="F139" s="122">
        <v>5</v>
      </c>
      <c r="G139" s="115">
        <v>50</v>
      </c>
      <c r="H139" s="134">
        <v>307</v>
      </c>
      <c r="I139" s="134">
        <f t="shared" si="2"/>
        <v>15350</v>
      </c>
      <c r="J139" s="133" t="s">
        <v>581</v>
      </c>
      <c r="K139" s="133"/>
      <c r="L139" s="115"/>
    </row>
    <row r="140" spans="1:12" s="111" customFormat="1" ht="21" x14ac:dyDescent="0.35">
      <c r="A140" s="115">
        <v>769</v>
      </c>
      <c r="B140" s="122" t="s">
        <v>423</v>
      </c>
      <c r="C140" s="122" t="s">
        <v>471</v>
      </c>
      <c r="D140" s="115">
        <v>2012</v>
      </c>
      <c r="E140" s="115" t="s">
        <v>514</v>
      </c>
      <c r="F140" s="122">
        <v>5</v>
      </c>
      <c r="G140" s="115">
        <v>21</v>
      </c>
      <c r="H140" s="134">
        <v>212</v>
      </c>
      <c r="I140" s="134">
        <f t="shared" si="2"/>
        <v>4452</v>
      </c>
      <c r="J140" s="133" t="s">
        <v>581</v>
      </c>
      <c r="K140" s="133" t="s">
        <v>329</v>
      </c>
      <c r="L140" s="115"/>
    </row>
    <row r="141" spans="1:12" s="111" customFormat="1" ht="21" x14ac:dyDescent="0.35">
      <c r="A141" s="115">
        <v>770</v>
      </c>
      <c r="B141" s="122" t="s">
        <v>424</v>
      </c>
      <c r="C141" s="122" t="s">
        <v>472</v>
      </c>
      <c r="D141" s="115">
        <v>2012</v>
      </c>
      <c r="E141" s="115" t="s">
        <v>514</v>
      </c>
      <c r="F141" s="122">
        <v>5</v>
      </c>
      <c r="G141" s="115">
        <v>14</v>
      </c>
      <c r="H141" s="134">
        <v>212</v>
      </c>
      <c r="I141" s="134">
        <f t="shared" si="2"/>
        <v>2968</v>
      </c>
      <c r="J141" s="133" t="s">
        <v>581</v>
      </c>
      <c r="K141" s="133" t="s">
        <v>329</v>
      </c>
      <c r="L141" s="115"/>
    </row>
    <row r="142" spans="1:12" s="111" customFormat="1" ht="21" x14ac:dyDescent="0.35">
      <c r="A142" s="115">
        <v>795</v>
      </c>
      <c r="B142" s="122" t="s">
        <v>458</v>
      </c>
      <c r="C142" s="122" t="s">
        <v>459</v>
      </c>
      <c r="D142" s="115">
        <v>2012</v>
      </c>
      <c r="E142" s="115" t="s">
        <v>514</v>
      </c>
      <c r="F142" s="122">
        <v>5</v>
      </c>
      <c r="G142" s="115">
        <v>48</v>
      </c>
      <c r="H142" s="134">
        <v>200</v>
      </c>
      <c r="I142" s="134">
        <f t="shared" si="2"/>
        <v>9600</v>
      </c>
      <c r="J142" s="133" t="s">
        <v>584</v>
      </c>
      <c r="K142" s="133"/>
      <c r="L142" s="115"/>
    </row>
    <row r="143" spans="1:12" s="111" customFormat="1" ht="21" x14ac:dyDescent="0.35">
      <c r="A143" s="115">
        <v>796</v>
      </c>
      <c r="B143" s="122" t="s">
        <v>458</v>
      </c>
      <c r="C143" s="122" t="s">
        <v>460</v>
      </c>
      <c r="D143" s="115">
        <v>2012</v>
      </c>
      <c r="E143" s="115" t="s">
        <v>514</v>
      </c>
      <c r="F143" s="122">
        <v>5</v>
      </c>
      <c r="G143" s="115">
        <v>48</v>
      </c>
      <c r="H143" s="134">
        <v>200</v>
      </c>
      <c r="I143" s="134">
        <f t="shared" si="2"/>
        <v>9600</v>
      </c>
      <c r="J143" s="133" t="s">
        <v>584</v>
      </c>
      <c r="K143" s="133"/>
      <c r="L143" s="115"/>
    </row>
    <row r="144" spans="1:12" s="111" customFormat="1" ht="21" x14ac:dyDescent="0.35">
      <c r="A144" s="115">
        <v>797</v>
      </c>
      <c r="B144" s="122" t="s">
        <v>462</v>
      </c>
      <c r="C144" s="122" t="s">
        <v>461</v>
      </c>
      <c r="D144" s="115">
        <v>2012</v>
      </c>
      <c r="E144" s="115" t="s">
        <v>514</v>
      </c>
      <c r="F144" s="122">
        <v>5</v>
      </c>
      <c r="G144" s="115">
        <v>41</v>
      </c>
      <c r="H144" s="134">
        <v>208.12</v>
      </c>
      <c r="I144" s="134">
        <f t="shared" si="2"/>
        <v>8532.92</v>
      </c>
      <c r="J144" s="133" t="s">
        <v>584</v>
      </c>
      <c r="K144" s="133"/>
      <c r="L144" s="115"/>
    </row>
    <row r="145" spans="1:12" s="111" customFormat="1" ht="21" x14ac:dyDescent="0.35">
      <c r="A145" s="115">
        <v>798</v>
      </c>
      <c r="B145" s="122" t="s">
        <v>463</v>
      </c>
      <c r="C145" s="122" t="s">
        <v>461</v>
      </c>
      <c r="D145" s="115">
        <v>2012</v>
      </c>
      <c r="E145" s="115" t="s">
        <v>507</v>
      </c>
      <c r="F145" s="122">
        <v>5</v>
      </c>
      <c r="G145" s="115">
        <v>58</v>
      </c>
      <c r="H145" s="134">
        <v>210.21</v>
      </c>
      <c r="I145" s="134">
        <f t="shared" si="2"/>
        <v>12192.18</v>
      </c>
      <c r="J145" s="133" t="s">
        <v>584</v>
      </c>
      <c r="K145" s="133"/>
      <c r="L145" s="115"/>
    </row>
    <row r="146" spans="1:12" s="111" customFormat="1" ht="21" x14ac:dyDescent="0.35">
      <c r="A146" s="115">
        <v>799</v>
      </c>
      <c r="B146" s="122" t="s">
        <v>465</v>
      </c>
      <c r="C146" s="122" t="s">
        <v>464</v>
      </c>
      <c r="D146" s="115">
        <v>2012</v>
      </c>
      <c r="E146" s="115" t="s">
        <v>509</v>
      </c>
      <c r="F146" s="122">
        <v>5</v>
      </c>
      <c r="G146" s="115">
        <v>49</v>
      </c>
      <c r="H146" s="134">
        <v>264</v>
      </c>
      <c r="I146" s="134">
        <f t="shared" si="2"/>
        <v>12936</v>
      </c>
      <c r="J146" s="133" t="s">
        <v>584</v>
      </c>
      <c r="K146" s="133"/>
      <c r="L146" s="115"/>
    </row>
    <row r="147" spans="1:12" s="111" customFormat="1" ht="21" x14ac:dyDescent="0.35">
      <c r="A147" s="115">
        <v>802</v>
      </c>
      <c r="B147" s="122" t="s">
        <v>469</v>
      </c>
      <c r="C147" s="122" t="s">
        <v>556</v>
      </c>
      <c r="D147" s="115">
        <v>2012</v>
      </c>
      <c r="E147" s="115" t="s">
        <v>509</v>
      </c>
      <c r="F147" s="115">
        <v>5</v>
      </c>
      <c r="G147" s="115">
        <v>50</v>
      </c>
      <c r="H147" s="134">
        <v>206</v>
      </c>
      <c r="I147" s="134">
        <f t="shared" si="2"/>
        <v>10300</v>
      </c>
      <c r="J147" s="133" t="s">
        <v>586</v>
      </c>
      <c r="K147" s="133"/>
      <c r="L147" s="115"/>
    </row>
    <row r="148" spans="1:12" s="111" customFormat="1" ht="21" x14ac:dyDescent="0.35">
      <c r="A148" s="115">
        <v>803</v>
      </c>
      <c r="B148" s="122" t="s">
        <v>468</v>
      </c>
      <c r="C148" s="122" t="s">
        <v>557</v>
      </c>
      <c r="D148" s="115">
        <v>2012</v>
      </c>
      <c r="E148" s="115" t="s">
        <v>509</v>
      </c>
      <c r="F148" s="115">
        <v>5</v>
      </c>
      <c r="G148" s="115">
        <v>20</v>
      </c>
      <c r="H148" s="134">
        <v>206</v>
      </c>
      <c r="I148" s="134">
        <f t="shared" si="2"/>
        <v>4120</v>
      </c>
      <c r="J148" s="133" t="s">
        <v>587</v>
      </c>
      <c r="K148" s="133"/>
      <c r="L148" s="115"/>
    </row>
    <row r="149" spans="1:12" s="111" customFormat="1" ht="21" x14ac:dyDescent="0.35">
      <c r="A149" s="115">
        <v>488</v>
      </c>
      <c r="B149" s="115" t="s">
        <v>277</v>
      </c>
      <c r="C149" s="115" t="s">
        <v>67</v>
      </c>
      <c r="D149" s="115">
        <v>2006</v>
      </c>
      <c r="E149" s="115" t="s">
        <v>511</v>
      </c>
      <c r="F149" s="115">
        <v>6</v>
      </c>
      <c r="G149" s="115">
        <v>10</v>
      </c>
      <c r="H149" s="134">
        <v>54</v>
      </c>
      <c r="I149" s="134">
        <f t="shared" si="2"/>
        <v>540</v>
      </c>
      <c r="J149" s="133" t="s">
        <v>568</v>
      </c>
      <c r="K149" s="133"/>
      <c r="L149" s="115"/>
    </row>
    <row r="150" spans="1:12" s="111" customFormat="1" ht="21" x14ac:dyDescent="0.35">
      <c r="A150" s="115">
        <v>500</v>
      </c>
      <c r="B150" s="115" t="s">
        <v>134</v>
      </c>
      <c r="C150" s="115" t="s">
        <v>48</v>
      </c>
      <c r="D150" s="115">
        <v>2006</v>
      </c>
      <c r="E150" s="115" t="s">
        <v>507</v>
      </c>
      <c r="F150" s="115">
        <v>6</v>
      </c>
      <c r="G150" s="115">
        <v>55</v>
      </c>
      <c r="H150" s="134">
        <v>87.78</v>
      </c>
      <c r="I150" s="134">
        <f t="shared" si="2"/>
        <v>4827.8999999999996</v>
      </c>
      <c r="J150" s="133" t="s">
        <v>568</v>
      </c>
      <c r="K150" s="133"/>
      <c r="L150" s="115"/>
    </row>
    <row r="151" spans="1:12" s="111" customFormat="1" ht="21" x14ac:dyDescent="0.35">
      <c r="A151" s="115">
        <v>504</v>
      </c>
      <c r="B151" s="115" t="s">
        <v>138</v>
      </c>
      <c r="C151" s="115" t="s">
        <v>58</v>
      </c>
      <c r="D151" s="115">
        <v>2006</v>
      </c>
      <c r="E151" s="115" t="s">
        <v>509</v>
      </c>
      <c r="F151" s="115">
        <v>6</v>
      </c>
      <c r="G151" s="115">
        <v>50</v>
      </c>
      <c r="H151" s="134">
        <v>51</v>
      </c>
      <c r="I151" s="134">
        <f t="shared" si="2"/>
        <v>2550</v>
      </c>
      <c r="J151" s="160">
        <v>39009</v>
      </c>
      <c r="K151" s="133"/>
      <c r="L151" s="115"/>
    </row>
    <row r="152" spans="1:12" s="111" customFormat="1" ht="21" x14ac:dyDescent="0.35">
      <c r="A152" s="115">
        <v>548</v>
      </c>
      <c r="B152" s="115" t="s">
        <v>133</v>
      </c>
      <c r="C152" s="115" t="s">
        <v>99</v>
      </c>
      <c r="D152" s="115">
        <v>2007</v>
      </c>
      <c r="E152" s="133" t="s">
        <v>509</v>
      </c>
      <c r="F152" s="115">
        <v>6</v>
      </c>
      <c r="G152" s="115">
        <v>45</v>
      </c>
      <c r="H152" s="134">
        <v>110</v>
      </c>
      <c r="I152" s="134">
        <f t="shared" si="2"/>
        <v>4950</v>
      </c>
      <c r="J152" s="160">
        <v>39361</v>
      </c>
      <c r="K152" s="133"/>
      <c r="L152" s="115"/>
    </row>
    <row r="153" spans="1:12" s="111" customFormat="1" ht="21" x14ac:dyDescent="0.35">
      <c r="A153" s="115">
        <v>550</v>
      </c>
      <c r="B153" s="115" t="s">
        <v>117</v>
      </c>
      <c r="C153" s="115" t="s">
        <v>21</v>
      </c>
      <c r="D153" s="115">
        <v>2007</v>
      </c>
      <c r="E153" s="133" t="s">
        <v>511</v>
      </c>
      <c r="F153" s="115">
        <v>6</v>
      </c>
      <c r="G153" s="115">
        <v>20</v>
      </c>
      <c r="H153" s="134">
        <v>57</v>
      </c>
      <c r="I153" s="134">
        <f t="shared" si="2"/>
        <v>1140</v>
      </c>
      <c r="J153" s="160">
        <v>39399</v>
      </c>
      <c r="K153" s="133"/>
      <c r="L153" s="115"/>
    </row>
    <row r="154" spans="1:12" s="111" customFormat="1" ht="21" x14ac:dyDescent="0.35">
      <c r="A154" s="115">
        <v>554</v>
      </c>
      <c r="B154" s="115" t="s">
        <v>135</v>
      </c>
      <c r="C154" s="115" t="s">
        <v>100</v>
      </c>
      <c r="D154" s="115">
        <v>2007</v>
      </c>
      <c r="E154" s="133" t="s">
        <v>514</v>
      </c>
      <c r="F154" s="115">
        <v>6</v>
      </c>
      <c r="G154" s="115">
        <v>15</v>
      </c>
      <c r="H154" s="134">
        <v>100</v>
      </c>
      <c r="I154" s="134">
        <f t="shared" si="2"/>
        <v>1500</v>
      </c>
      <c r="J154" s="160">
        <v>39399</v>
      </c>
      <c r="K154" s="133"/>
      <c r="L154" s="115"/>
    </row>
    <row r="155" spans="1:12" s="111" customFormat="1" ht="21" x14ac:dyDescent="0.35">
      <c r="A155" s="115">
        <v>555</v>
      </c>
      <c r="B155" s="115" t="s">
        <v>139</v>
      </c>
      <c r="C155" s="115" t="s">
        <v>101</v>
      </c>
      <c r="D155" s="115">
        <v>2007</v>
      </c>
      <c r="E155" s="133" t="s">
        <v>514</v>
      </c>
      <c r="F155" s="115">
        <v>6</v>
      </c>
      <c r="G155" s="115">
        <v>15</v>
      </c>
      <c r="H155" s="134">
        <v>100</v>
      </c>
      <c r="I155" s="134">
        <f t="shared" si="2"/>
        <v>1500</v>
      </c>
      <c r="J155" s="160">
        <v>39399</v>
      </c>
      <c r="K155" s="133"/>
      <c r="L155" s="115"/>
    </row>
    <row r="156" spans="1:12" s="111" customFormat="1" ht="21" x14ac:dyDescent="0.35">
      <c r="A156" s="115">
        <v>602</v>
      </c>
      <c r="B156" s="115" t="s">
        <v>132</v>
      </c>
      <c r="C156" s="115" t="s">
        <v>18</v>
      </c>
      <c r="D156" s="115">
        <v>2008</v>
      </c>
      <c r="E156" s="115" t="s">
        <v>502</v>
      </c>
      <c r="F156" s="115">
        <v>6</v>
      </c>
      <c r="G156" s="115">
        <v>40</v>
      </c>
      <c r="H156" s="134">
        <v>78</v>
      </c>
      <c r="I156" s="134">
        <f t="shared" si="2"/>
        <v>3120</v>
      </c>
      <c r="J156" s="160">
        <v>39713</v>
      </c>
      <c r="K156" s="133"/>
      <c r="L156" s="115"/>
    </row>
    <row r="157" spans="1:12" s="111" customFormat="1" ht="21" x14ac:dyDescent="0.35">
      <c r="A157" s="115">
        <v>647</v>
      </c>
      <c r="B157" s="115" t="s">
        <v>275</v>
      </c>
      <c r="C157" s="115" t="s">
        <v>274</v>
      </c>
      <c r="D157" s="115">
        <v>2009</v>
      </c>
      <c r="E157" s="115" t="s">
        <v>504</v>
      </c>
      <c r="F157" s="115">
        <v>6</v>
      </c>
      <c r="G157" s="115">
        <v>22</v>
      </c>
      <c r="H157" s="134">
        <v>165.6</v>
      </c>
      <c r="I157" s="134">
        <f t="shared" si="2"/>
        <v>3643.2</v>
      </c>
      <c r="J157" s="160">
        <v>40159</v>
      </c>
      <c r="K157" s="133"/>
      <c r="L157" s="115"/>
    </row>
    <row r="158" spans="1:12" s="111" customFormat="1" ht="21" x14ac:dyDescent="0.35">
      <c r="A158" s="115">
        <v>650</v>
      </c>
      <c r="B158" s="115" t="s">
        <v>136</v>
      </c>
      <c r="C158" s="115" t="s">
        <v>54</v>
      </c>
      <c r="D158" s="115">
        <v>2009</v>
      </c>
      <c r="E158" s="115" t="s">
        <v>509</v>
      </c>
      <c r="F158" s="115">
        <v>6</v>
      </c>
      <c r="G158" s="115">
        <v>43</v>
      </c>
      <c r="H158" s="134">
        <v>112.2</v>
      </c>
      <c r="I158" s="134">
        <f t="shared" si="2"/>
        <v>4824.6000000000004</v>
      </c>
      <c r="J158" s="160">
        <v>40159</v>
      </c>
      <c r="K158" s="133"/>
      <c r="L158" s="115"/>
    </row>
    <row r="159" spans="1:12" s="111" customFormat="1" ht="21" x14ac:dyDescent="0.35">
      <c r="A159" s="115">
        <v>652</v>
      </c>
      <c r="B159" s="115" t="s">
        <v>137</v>
      </c>
      <c r="C159" s="115" t="s">
        <v>55</v>
      </c>
      <c r="D159" s="115">
        <v>2009</v>
      </c>
      <c r="E159" s="115" t="s">
        <v>502</v>
      </c>
      <c r="F159" s="115">
        <v>6</v>
      </c>
      <c r="G159" s="115">
        <v>40</v>
      </c>
      <c r="H159" s="134">
        <v>157.32</v>
      </c>
      <c r="I159" s="134">
        <f t="shared" si="2"/>
        <v>6292.7999999999993</v>
      </c>
      <c r="J159" s="160">
        <v>40159</v>
      </c>
      <c r="K159" s="133"/>
      <c r="L159" s="115"/>
    </row>
    <row r="160" spans="1:12" s="111" customFormat="1" ht="21" x14ac:dyDescent="0.35">
      <c r="A160" s="115">
        <v>661</v>
      </c>
      <c r="B160" s="115" t="s">
        <v>129</v>
      </c>
      <c r="C160" s="115" t="s">
        <v>554</v>
      </c>
      <c r="D160" s="115">
        <v>2009</v>
      </c>
      <c r="E160" s="115" t="s">
        <v>502</v>
      </c>
      <c r="F160" s="115">
        <v>6</v>
      </c>
      <c r="G160" s="115">
        <v>45</v>
      </c>
      <c r="H160" s="134">
        <v>234.17</v>
      </c>
      <c r="I160" s="134">
        <f t="shared" si="2"/>
        <v>10537.65</v>
      </c>
      <c r="J160" s="160">
        <v>40159</v>
      </c>
      <c r="K160" s="133"/>
      <c r="L160" s="115"/>
    </row>
    <row r="161" spans="1:12" s="111" customFormat="1" ht="21" x14ac:dyDescent="0.35">
      <c r="A161" s="115">
        <v>789</v>
      </c>
      <c r="B161" s="122" t="s">
        <v>451</v>
      </c>
      <c r="C161" s="122" t="s">
        <v>450</v>
      </c>
      <c r="D161" s="115">
        <v>2012</v>
      </c>
      <c r="E161" s="115" t="s">
        <v>503</v>
      </c>
      <c r="F161" s="122">
        <v>6</v>
      </c>
      <c r="G161" s="115">
        <v>27</v>
      </c>
      <c r="H161" s="134">
        <v>128</v>
      </c>
      <c r="I161" s="134">
        <f t="shared" si="2"/>
        <v>3456</v>
      </c>
      <c r="J161" s="133" t="s">
        <v>583</v>
      </c>
      <c r="K161" s="133"/>
      <c r="L161" s="115"/>
    </row>
    <row r="162" spans="1:12" s="111" customFormat="1" ht="21" x14ac:dyDescent="0.35">
      <c r="A162" s="115">
        <v>489</v>
      </c>
      <c r="B162" s="115" t="s">
        <v>288</v>
      </c>
      <c r="C162" s="115" t="s">
        <v>287</v>
      </c>
      <c r="D162" s="115">
        <v>2006</v>
      </c>
      <c r="E162" s="115" t="s">
        <v>511</v>
      </c>
      <c r="F162" s="115">
        <v>7</v>
      </c>
      <c r="G162" s="115">
        <v>15</v>
      </c>
      <c r="H162" s="134">
        <v>57</v>
      </c>
      <c r="I162" s="134">
        <f t="shared" si="2"/>
        <v>855</v>
      </c>
      <c r="J162" s="133" t="s">
        <v>568</v>
      </c>
      <c r="K162" s="133"/>
      <c r="L162" s="115"/>
    </row>
    <row r="163" spans="1:12" s="111" customFormat="1" ht="21" x14ac:dyDescent="0.35">
      <c r="A163" s="115">
        <v>498</v>
      </c>
      <c r="B163" s="115" t="s">
        <v>144</v>
      </c>
      <c r="C163" s="115" t="s">
        <v>63</v>
      </c>
      <c r="D163" s="115">
        <v>2006</v>
      </c>
      <c r="E163" s="115" t="s">
        <v>506</v>
      </c>
      <c r="F163" s="115">
        <v>7</v>
      </c>
      <c r="G163" s="115">
        <v>12</v>
      </c>
      <c r="H163" s="134">
        <v>89.76</v>
      </c>
      <c r="I163" s="134">
        <f t="shared" si="2"/>
        <v>1077.1200000000001</v>
      </c>
      <c r="J163" s="133" t="s">
        <v>568</v>
      </c>
      <c r="K163" s="133"/>
      <c r="L163" s="115"/>
    </row>
    <row r="164" spans="1:12" s="111" customFormat="1" ht="21" x14ac:dyDescent="0.35">
      <c r="A164" s="115">
        <v>546</v>
      </c>
      <c r="B164" s="115" t="s">
        <v>282</v>
      </c>
      <c r="C164" s="115" t="s">
        <v>66</v>
      </c>
      <c r="D164" s="115">
        <v>2007</v>
      </c>
      <c r="E164" s="133" t="s">
        <v>509</v>
      </c>
      <c r="F164" s="115">
        <v>7</v>
      </c>
      <c r="G164" s="115">
        <v>3</v>
      </c>
      <c r="H164" s="134">
        <v>110</v>
      </c>
      <c r="I164" s="134">
        <f t="shared" si="2"/>
        <v>330</v>
      </c>
      <c r="J164" s="160">
        <v>39361</v>
      </c>
      <c r="K164" s="133"/>
      <c r="L164" s="115"/>
    </row>
    <row r="165" spans="1:12" s="111" customFormat="1" ht="21" x14ac:dyDescent="0.35">
      <c r="A165" s="115">
        <v>549</v>
      </c>
      <c r="B165" s="115" t="s">
        <v>343</v>
      </c>
      <c r="C165" s="115" t="s">
        <v>344</v>
      </c>
      <c r="D165" s="115">
        <v>2007</v>
      </c>
      <c r="E165" s="133" t="s">
        <v>519</v>
      </c>
      <c r="F165" s="115">
        <v>7</v>
      </c>
      <c r="G165" s="115">
        <v>80</v>
      </c>
      <c r="H165" s="134">
        <v>43.2</v>
      </c>
      <c r="I165" s="134">
        <f t="shared" si="2"/>
        <v>3456</v>
      </c>
      <c r="J165" s="160">
        <v>39362</v>
      </c>
      <c r="K165" s="133"/>
      <c r="L165" s="115"/>
    </row>
    <row r="166" spans="1:12" s="111" customFormat="1" ht="21" x14ac:dyDescent="0.35">
      <c r="A166" s="115">
        <v>551</v>
      </c>
      <c r="B166" s="115" t="s">
        <v>138</v>
      </c>
      <c r="C166" s="115" t="s">
        <v>58</v>
      </c>
      <c r="D166" s="115">
        <v>2007</v>
      </c>
      <c r="E166" s="133" t="s">
        <v>509</v>
      </c>
      <c r="F166" s="115">
        <v>7</v>
      </c>
      <c r="G166" s="115">
        <v>30</v>
      </c>
      <c r="H166" s="134">
        <v>85</v>
      </c>
      <c r="I166" s="134">
        <f t="shared" si="2"/>
        <v>2550</v>
      </c>
      <c r="J166" s="160">
        <v>39399</v>
      </c>
      <c r="K166" s="133"/>
      <c r="L166" s="115"/>
    </row>
    <row r="167" spans="1:12" s="111" customFormat="1" ht="21" x14ac:dyDescent="0.35">
      <c r="A167" s="115">
        <v>564</v>
      </c>
      <c r="B167" s="115" t="s">
        <v>283</v>
      </c>
      <c r="C167" s="115" t="s">
        <v>284</v>
      </c>
      <c r="D167" s="115">
        <v>2007</v>
      </c>
      <c r="E167" s="115" t="s">
        <v>511</v>
      </c>
      <c r="F167" s="115">
        <v>7</v>
      </c>
      <c r="G167" s="115">
        <v>20</v>
      </c>
      <c r="H167" s="134">
        <v>51</v>
      </c>
      <c r="I167" s="134">
        <f t="shared" si="2"/>
        <v>1020</v>
      </c>
      <c r="J167" s="160">
        <v>39445</v>
      </c>
      <c r="K167" s="133"/>
      <c r="L167" s="115"/>
    </row>
    <row r="168" spans="1:12" s="111" customFormat="1" ht="21" x14ac:dyDescent="0.35">
      <c r="A168" s="115">
        <v>565</v>
      </c>
      <c r="B168" s="115" t="s">
        <v>285</v>
      </c>
      <c r="C168" s="115" t="s">
        <v>286</v>
      </c>
      <c r="D168" s="115">
        <v>2007</v>
      </c>
      <c r="E168" s="115" t="s">
        <v>511</v>
      </c>
      <c r="F168" s="115">
        <v>7</v>
      </c>
      <c r="G168" s="115">
        <v>20</v>
      </c>
      <c r="H168" s="134">
        <v>51</v>
      </c>
      <c r="I168" s="134">
        <f t="shared" si="2"/>
        <v>1020</v>
      </c>
      <c r="J168" s="160">
        <v>39445</v>
      </c>
      <c r="K168" s="133"/>
      <c r="L168" s="115"/>
    </row>
    <row r="169" spans="1:12" s="111" customFormat="1" ht="21" x14ac:dyDescent="0.35">
      <c r="A169" s="115">
        <v>571</v>
      </c>
      <c r="B169" s="115" t="s">
        <v>117</v>
      </c>
      <c r="C169" s="115" t="s">
        <v>21</v>
      </c>
      <c r="D169" s="115">
        <v>2007</v>
      </c>
      <c r="E169" s="115" t="s">
        <v>511</v>
      </c>
      <c r="F169" s="115">
        <v>7</v>
      </c>
      <c r="G169" s="115">
        <v>40</v>
      </c>
      <c r="H169" s="134">
        <v>42</v>
      </c>
      <c r="I169" s="134">
        <f t="shared" si="2"/>
        <v>1680</v>
      </c>
      <c r="J169" s="160">
        <v>39518</v>
      </c>
      <c r="K169" s="133"/>
      <c r="L169" s="115"/>
    </row>
    <row r="170" spans="1:12" s="111" customFormat="1" ht="21" x14ac:dyDescent="0.35">
      <c r="A170" s="115">
        <v>608</v>
      </c>
      <c r="B170" s="115" t="s">
        <v>146</v>
      </c>
      <c r="C170" s="115" t="s">
        <v>65</v>
      </c>
      <c r="D170" s="115">
        <v>2008</v>
      </c>
      <c r="E170" s="115" t="s">
        <v>506</v>
      </c>
      <c r="F170" s="115">
        <v>7</v>
      </c>
      <c r="G170" s="115">
        <v>40</v>
      </c>
      <c r="H170" s="134">
        <v>87</v>
      </c>
      <c r="I170" s="134">
        <f t="shared" si="2"/>
        <v>3480</v>
      </c>
      <c r="J170" s="160">
        <v>39713</v>
      </c>
      <c r="K170" s="133"/>
      <c r="L170" s="115"/>
    </row>
    <row r="171" spans="1:12" s="111" customFormat="1" ht="21" x14ac:dyDescent="0.35">
      <c r="A171" s="115">
        <v>616</v>
      </c>
      <c r="B171" s="115" t="s">
        <v>139</v>
      </c>
      <c r="C171" s="115" t="s">
        <v>51</v>
      </c>
      <c r="D171" s="115">
        <v>2008</v>
      </c>
      <c r="E171" s="115" t="s">
        <v>514</v>
      </c>
      <c r="F171" s="115">
        <v>7</v>
      </c>
      <c r="G171" s="115">
        <v>25</v>
      </c>
      <c r="H171" s="134">
        <v>116</v>
      </c>
      <c r="I171" s="134">
        <f t="shared" si="2"/>
        <v>2900</v>
      </c>
      <c r="J171" s="160">
        <v>39713</v>
      </c>
      <c r="K171" s="133"/>
      <c r="L171" s="115"/>
    </row>
    <row r="172" spans="1:12" s="111" customFormat="1" ht="21" x14ac:dyDescent="0.35">
      <c r="A172" s="115">
        <v>617</v>
      </c>
      <c r="B172" s="115" t="s">
        <v>135</v>
      </c>
      <c r="C172" s="115" t="s">
        <v>100</v>
      </c>
      <c r="D172" s="115">
        <v>2008</v>
      </c>
      <c r="E172" s="115" t="s">
        <v>514</v>
      </c>
      <c r="F172" s="115">
        <v>7</v>
      </c>
      <c r="G172" s="115">
        <v>25</v>
      </c>
      <c r="H172" s="134">
        <v>116</v>
      </c>
      <c r="I172" s="134">
        <f t="shared" si="2"/>
        <v>2900</v>
      </c>
      <c r="J172" s="160">
        <v>39713</v>
      </c>
      <c r="K172" s="133"/>
      <c r="L172" s="115"/>
    </row>
    <row r="173" spans="1:12" s="111" customFormat="1" ht="21" x14ac:dyDescent="0.35">
      <c r="A173" s="115">
        <v>646</v>
      </c>
      <c r="B173" s="115" t="s">
        <v>132</v>
      </c>
      <c r="C173" s="115" t="s">
        <v>18</v>
      </c>
      <c r="D173" s="115">
        <v>2009</v>
      </c>
      <c r="E173" s="115" t="s">
        <v>502</v>
      </c>
      <c r="F173" s="115">
        <v>7</v>
      </c>
      <c r="G173" s="115">
        <v>38</v>
      </c>
      <c r="H173" s="134">
        <v>106.03</v>
      </c>
      <c r="I173" s="134">
        <f t="shared" si="2"/>
        <v>4029.14</v>
      </c>
      <c r="J173" s="160">
        <v>40159</v>
      </c>
      <c r="K173" s="133"/>
      <c r="L173" s="115"/>
    </row>
    <row r="174" spans="1:12" s="111" customFormat="1" ht="21" x14ac:dyDescent="0.35">
      <c r="A174" s="115">
        <v>648</v>
      </c>
      <c r="B174" s="115" t="s">
        <v>322</v>
      </c>
      <c r="C174" s="115" t="s">
        <v>61</v>
      </c>
      <c r="D174" s="115">
        <v>2009</v>
      </c>
      <c r="E174" s="115" t="s">
        <v>502</v>
      </c>
      <c r="F174" s="115">
        <v>7</v>
      </c>
      <c r="G174" s="115">
        <v>52</v>
      </c>
      <c r="H174" s="134">
        <v>105.11</v>
      </c>
      <c r="I174" s="134">
        <f t="shared" si="2"/>
        <v>5465.72</v>
      </c>
      <c r="J174" s="160">
        <v>40159</v>
      </c>
      <c r="K174" s="133"/>
      <c r="L174" s="115"/>
    </row>
    <row r="175" spans="1:12" s="111" customFormat="1" ht="21" x14ac:dyDescent="0.35">
      <c r="A175" s="115">
        <v>677</v>
      </c>
      <c r="B175" s="115" t="s">
        <v>118</v>
      </c>
      <c r="C175" s="115" t="s">
        <v>22</v>
      </c>
      <c r="D175" s="115">
        <v>2010</v>
      </c>
      <c r="E175" s="115" t="s">
        <v>504</v>
      </c>
      <c r="F175" s="115">
        <v>7</v>
      </c>
      <c r="G175" s="115">
        <v>55</v>
      </c>
      <c r="H175" s="134">
        <v>220</v>
      </c>
      <c r="I175" s="134">
        <f t="shared" si="2"/>
        <v>12100</v>
      </c>
      <c r="J175" s="160">
        <v>40421</v>
      </c>
      <c r="K175" s="133"/>
      <c r="L175" s="115"/>
    </row>
    <row r="176" spans="1:12" s="111" customFormat="1" ht="21" x14ac:dyDescent="0.35">
      <c r="A176" s="115">
        <v>688</v>
      </c>
      <c r="B176" s="115" t="s">
        <v>143</v>
      </c>
      <c r="C176" s="115" t="s">
        <v>62</v>
      </c>
      <c r="D176" s="115">
        <v>2010</v>
      </c>
      <c r="E176" s="115" t="s">
        <v>506</v>
      </c>
      <c r="F176" s="115">
        <v>7</v>
      </c>
      <c r="G176" s="115">
        <v>56</v>
      </c>
      <c r="H176" s="134">
        <v>249</v>
      </c>
      <c r="I176" s="134">
        <f t="shared" si="2"/>
        <v>13944</v>
      </c>
      <c r="J176" s="160">
        <v>40421</v>
      </c>
      <c r="K176" s="133"/>
      <c r="L176" s="115"/>
    </row>
    <row r="177" spans="1:12" s="111" customFormat="1" ht="21" x14ac:dyDescent="0.35">
      <c r="A177" s="115">
        <v>689</v>
      </c>
      <c r="B177" s="115" t="s">
        <v>145</v>
      </c>
      <c r="C177" s="115" t="s">
        <v>64</v>
      </c>
      <c r="D177" s="115">
        <v>2010</v>
      </c>
      <c r="E177" s="115" t="s">
        <v>502</v>
      </c>
      <c r="F177" s="115">
        <v>7</v>
      </c>
      <c r="G177" s="115">
        <v>52</v>
      </c>
      <c r="H177" s="134">
        <v>143</v>
      </c>
      <c r="I177" s="134">
        <f t="shared" si="2"/>
        <v>7436</v>
      </c>
      <c r="J177" s="160">
        <v>40421</v>
      </c>
      <c r="K177" s="133"/>
      <c r="L177" s="115"/>
    </row>
    <row r="178" spans="1:12" s="111" customFormat="1" ht="21" x14ac:dyDescent="0.35">
      <c r="A178" s="115">
        <v>690</v>
      </c>
      <c r="B178" s="115" t="s">
        <v>136</v>
      </c>
      <c r="C178" s="115" t="s">
        <v>54</v>
      </c>
      <c r="D178" s="115">
        <v>2010</v>
      </c>
      <c r="E178" s="115" t="s">
        <v>509</v>
      </c>
      <c r="F178" s="115">
        <v>7</v>
      </c>
      <c r="G178" s="115">
        <v>58</v>
      </c>
      <c r="H178" s="134">
        <v>148.5</v>
      </c>
      <c r="I178" s="134">
        <f t="shared" si="2"/>
        <v>8613</v>
      </c>
      <c r="J178" s="160">
        <v>40421</v>
      </c>
      <c r="K178" s="133"/>
      <c r="L178" s="115"/>
    </row>
    <row r="179" spans="1:12" s="111" customFormat="1" ht="21" x14ac:dyDescent="0.35">
      <c r="A179" s="115">
        <v>696</v>
      </c>
      <c r="B179" s="115" t="s">
        <v>275</v>
      </c>
      <c r="C179" s="115" t="s">
        <v>274</v>
      </c>
      <c r="D179" s="115">
        <v>2010</v>
      </c>
      <c r="E179" s="115" t="s">
        <v>504</v>
      </c>
      <c r="F179" s="115">
        <v>7</v>
      </c>
      <c r="G179" s="115">
        <v>5</v>
      </c>
      <c r="H179" s="134">
        <v>209</v>
      </c>
      <c r="I179" s="134">
        <f t="shared" si="2"/>
        <v>1045</v>
      </c>
      <c r="J179" s="160">
        <v>40421</v>
      </c>
      <c r="K179" s="133"/>
      <c r="L179" s="115"/>
    </row>
    <row r="180" spans="1:12" s="111" customFormat="1" ht="21" x14ac:dyDescent="0.35">
      <c r="A180" s="115">
        <v>706</v>
      </c>
      <c r="B180" s="115" t="s">
        <v>148</v>
      </c>
      <c r="C180" s="115" t="s">
        <v>21</v>
      </c>
      <c r="D180" s="115">
        <v>2010</v>
      </c>
      <c r="E180" s="115" t="s">
        <v>511</v>
      </c>
      <c r="F180" s="115">
        <v>7</v>
      </c>
      <c r="G180" s="115">
        <v>23</v>
      </c>
      <c r="H180" s="134">
        <v>60</v>
      </c>
      <c r="I180" s="134">
        <f t="shared" si="2"/>
        <v>1380</v>
      </c>
      <c r="J180" s="133" t="s">
        <v>572</v>
      </c>
      <c r="K180" s="133"/>
      <c r="L180" s="115"/>
    </row>
    <row r="181" spans="1:12" s="111" customFormat="1" ht="21" x14ac:dyDescent="0.35">
      <c r="A181" s="115">
        <v>745</v>
      </c>
      <c r="B181" s="115" t="s">
        <v>150</v>
      </c>
      <c r="C181" s="115" t="s">
        <v>374</v>
      </c>
      <c r="D181" s="115">
        <v>2011</v>
      </c>
      <c r="E181" s="115" t="s">
        <v>530</v>
      </c>
      <c r="F181" s="115">
        <v>7</v>
      </c>
      <c r="G181" s="117">
        <v>20</v>
      </c>
      <c r="H181" s="134">
        <v>94</v>
      </c>
      <c r="I181" s="134">
        <f t="shared" si="2"/>
        <v>1880</v>
      </c>
      <c r="J181" s="133" t="s">
        <v>810</v>
      </c>
      <c r="K181" s="133"/>
      <c r="L181" s="115"/>
    </row>
    <row r="182" spans="1:12" s="111" customFormat="1" ht="21" x14ac:dyDescent="0.35">
      <c r="A182" s="115">
        <v>790</v>
      </c>
      <c r="B182" s="122" t="s">
        <v>453</v>
      </c>
      <c r="C182" s="122" t="s">
        <v>452</v>
      </c>
      <c r="D182" s="115">
        <v>2012</v>
      </c>
      <c r="E182" s="115" t="s">
        <v>503</v>
      </c>
      <c r="F182" s="122">
        <v>7</v>
      </c>
      <c r="G182" s="115">
        <v>32</v>
      </c>
      <c r="H182" s="134">
        <v>128</v>
      </c>
      <c r="I182" s="134">
        <f t="shared" si="2"/>
        <v>4096</v>
      </c>
      <c r="J182" s="133" t="s">
        <v>583</v>
      </c>
      <c r="K182" s="133"/>
      <c r="L182" s="115"/>
    </row>
    <row r="183" spans="1:12" s="111" customFormat="1" ht="21" x14ac:dyDescent="0.35">
      <c r="A183" s="115">
        <v>490</v>
      </c>
      <c r="B183" s="115" t="s">
        <v>292</v>
      </c>
      <c r="C183" s="115" t="s">
        <v>67</v>
      </c>
      <c r="D183" s="115">
        <v>2006</v>
      </c>
      <c r="E183" s="115" t="s">
        <v>511</v>
      </c>
      <c r="F183" s="115">
        <v>8</v>
      </c>
      <c r="G183" s="115">
        <v>18</v>
      </c>
      <c r="H183" s="134">
        <v>56</v>
      </c>
      <c r="I183" s="134">
        <f t="shared" si="2"/>
        <v>1008</v>
      </c>
      <c r="J183" s="133" t="s">
        <v>568</v>
      </c>
      <c r="K183" s="133"/>
      <c r="L183" s="115"/>
    </row>
    <row r="184" spans="1:12" s="111" customFormat="1" ht="21" x14ac:dyDescent="0.35">
      <c r="A184" s="115">
        <v>494</v>
      </c>
      <c r="B184" s="115" t="s">
        <v>152</v>
      </c>
      <c r="C184" s="115" t="s">
        <v>55</v>
      </c>
      <c r="D184" s="115">
        <v>2006</v>
      </c>
      <c r="E184" s="115" t="s">
        <v>506</v>
      </c>
      <c r="F184" s="115">
        <v>8</v>
      </c>
      <c r="G184" s="115">
        <v>36</v>
      </c>
      <c r="H184" s="134">
        <v>81.599999999999994</v>
      </c>
      <c r="I184" s="134">
        <f t="shared" si="2"/>
        <v>2937.6</v>
      </c>
      <c r="J184" s="133" t="s">
        <v>568</v>
      </c>
      <c r="K184" s="133"/>
      <c r="L184" s="115"/>
    </row>
    <row r="185" spans="1:12" s="111" customFormat="1" ht="21" x14ac:dyDescent="0.35">
      <c r="A185" s="115">
        <v>495</v>
      </c>
      <c r="B185" s="115" t="s">
        <v>291</v>
      </c>
      <c r="C185" s="115" t="s">
        <v>325</v>
      </c>
      <c r="D185" s="115">
        <v>2006</v>
      </c>
      <c r="E185" s="115" t="s">
        <v>502</v>
      </c>
      <c r="F185" s="115">
        <v>8</v>
      </c>
      <c r="G185" s="115">
        <v>15</v>
      </c>
      <c r="H185" s="134">
        <v>86.32</v>
      </c>
      <c r="I185" s="134">
        <f t="shared" si="2"/>
        <v>1294.8</v>
      </c>
      <c r="J185" s="133" t="s">
        <v>568</v>
      </c>
      <c r="K185" s="133"/>
      <c r="L185" s="115"/>
    </row>
    <row r="186" spans="1:12" s="111" customFormat="1" ht="21" x14ac:dyDescent="0.35">
      <c r="A186" s="115">
        <v>528</v>
      </c>
      <c r="B186" s="115" t="s">
        <v>499</v>
      </c>
      <c r="C186" s="115" t="s">
        <v>60</v>
      </c>
      <c r="D186" s="115">
        <v>2003</v>
      </c>
      <c r="E186" s="115" t="s">
        <v>511</v>
      </c>
      <c r="F186" s="115">
        <v>8</v>
      </c>
      <c r="G186" s="115">
        <v>2</v>
      </c>
      <c r="H186" s="134">
        <v>17</v>
      </c>
      <c r="I186" s="134">
        <f t="shared" si="2"/>
        <v>34</v>
      </c>
      <c r="J186" s="160">
        <v>64813</v>
      </c>
      <c r="K186" s="133"/>
      <c r="L186" s="115"/>
    </row>
    <row r="187" spans="1:12" s="111" customFormat="1" ht="21" x14ac:dyDescent="0.35">
      <c r="A187" s="115">
        <v>533</v>
      </c>
      <c r="B187" s="115" t="s">
        <v>140</v>
      </c>
      <c r="C187" s="115" t="s">
        <v>59</v>
      </c>
      <c r="D187" s="115">
        <v>2007</v>
      </c>
      <c r="E187" s="115" t="s">
        <v>506</v>
      </c>
      <c r="F187" s="115">
        <v>8</v>
      </c>
      <c r="G187" s="115">
        <v>55</v>
      </c>
      <c r="H187" s="134">
        <v>90.9</v>
      </c>
      <c r="I187" s="134">
        <f t="shared" si="2"/>
        <v>4999.5</v>
      </c>
      <c r="J187" s="160">
        <v>39309</v>
      </c>
      <c r="K187" s="133"/>
      <c r="L187" s="115"/>
    </row>
    <row r="188" spans="1:12" s="111" customFormat="1" ht="21" x14ac:dyDescent="0.35">
      <c r="A188" s="115">
        <v>536</v>
      </c>
      <c r="B188" s="115" t="s">
        <v>153</v>
      </c>
      <c r="C188" s="115" t="s">
        <v>18</v>
      </c>
      <c r="D188" s="115">
        <v>2007</v>
      </c>
      <c r="E188" s="133" t="s">
        <v>502</v>
      </c>
      <c r="F188" s="115">
        <v>8</v>
      </c>
      <c r="G188" s="115">
        <v>40</v>
      </c>
      <c r="H188" s="134">
        <v>67.94</v>
      </c>
      <c r="I188" s="134">
        <f t="shared" si="2"/>
        <v>2717.6</v>
      </c>
      <c r="J188" s="160">
        <v>39339</v>
      </c>
      <c r="K188" s="133"/>
      <c r="L188" s="115"/>
    </row>
    <row r="189" spans="1:12" s="111" customFormat="1" ht="21" x14ac:dyDescent="0.35">
      <c r="A189" s="115">
        <v>537</v>
      </c>
      <c r="B189" s="115" t="s">
        <v>294</v>
      </c>
      <c r="C189" s="115" t="s">
        <v>293</v>
      </c>
      <c r="D189" s="115">
        <v>2007</v>
      </c>
      <c r="E189" s="133" t="s">
        <v>511</v>
      </c>
      <c r="F189" s="115">
        <v>8</v>
      </c>
      <c r="G189" s="115">
        <v>20</v>
      </c>
      <c r="H189" s="134">
        <v>37</v>
      </c>
      <c r="I189" s="134">
        <f t="shared" si="2"/>
        <v>740</v>
      </c>
      <c r="J189" s="160">
        <v>39340</v>
      </c>
      <c r="K189" s="133"/>
      <c r="L189" s="115"/>
    </row>
    <row r="190" spans="1:12" s="111" customFormat="1" ht="40.5" x14ac:dyDescent="0.35">
      <c r="A190" s="115">
        <v>552</v>
      </c>
      <c r="B190" s="118" t="s">
        <v>227</v>
      </c>
      <c r="C190" s="115" t="s">
        <v>230</v>
      </c>
      <c r="D190" s="121">
        <v>2007</v>
      </c>
      <c r="E190" s="133" t="s">
        <v>511</v>
      </c>
      <c r="F190" s="115">
        <v>8</v>
      </c>
      <c r="G190" s="121">
        <v>15</v>
      </c>
      <c r="H190" s="134">
        <v>96.01</v>
      </c>
      <c r="I190" s="134">
        <f t="shared" si="2"/>
        <v>1440.15</v>
      </c>
      <c r="J190" s="160">
        <v>39399</v>
      </c>
      <c r="K190" s="133"/>
      <c r="L190" s="115"/>
    </row>
    <row r="191" spans="1:12" s="111" customFormat="1" ht="21" x14ac:dyDescent="0.35">
      <c r="A191" s="115">
        <v>553</v>
      </c>
      <c r="B191" s="115" t="s">
        <v>290</v>
      </c>
      <c r="C191" s="115" t="s">
        <v>72</v>
      </c>
      <c r="D191" s="115">
        <v>2007</v>
      </c>
      <c r="E191" s="133" t="s">
        <v>507</v>
      </c>
      <c r="F191" s="115">
        <v>8</v>
      </c>
      <c r="G191" s="115">
        <v>49</v>
      </c>
      <c r="H191" s="134">
        <v>100</v>
      </c>
      <c r="I191" s="134">
        <f t="shared" si="2"/>
        <v>4900</v>
      </c>
      <c r="J191" s="160">
        <v>39399</v>
      </c>
      <c r="K191" s="133"/>
      <c r="L191" s="115"/>
    </row>
    <row r="192" spans="1:12" s="111" customFormat="1" ht="21" x14ac:dyDescent="0.35">
      <c r="A192" s="115">
        <v>562</v>
      </c>
      <c r="B192" s="115" t="s">
        <v>285</v>
      </c>
      <c r="C192" s="115" t="s">
        <v>324</v>
      </c>
      <c r="D192" s="115">
        <v>2007</v>
      </c>
      <c r="E192" s="115" t="s">
        <v>511</v>
      </c>
      <c r="F192" s="115">
        <v>8</v>
      </c>
      <c r="G192" s="115">
        <v>20</v>
      </c>
      <c r="H192" s="134">
        <v>53</v>
      </c>
      <c r="I192" s="134">
        <f t="shared" si="2"/>
        <v>1060</v>
      </c>
      <c r="J192" s="160">
        <v>39445</v>
      </c>
      <c r="K192" s="133"/>
      <c r="L192" s="115"/>
    </row>
    <row r="193" spans="1:12" s="111" customFormat="1" ht="21" x14ac:dyDescent="0.35">
      <c r="A193" s="115">
        <v>563</v>
      </c>
      <c r="B193" s="115" t="s">
        <v>285</v>
      </c>
      <c r="C193" s="115" t="s">
        <v>323</v>
      </c>
      <c r="D193" s="115">
        <v>2007</v>
      </c>
      <c r="E193" s="115" t="s">
        <v>511</v>
      </c>
      <c r="F193" s="115">
        <v>8</v>
      </c>
      <c r="G193" s="115">
        <v>20</v>
      </c>
      <c r="H193" s="134">
        <v>53</v>
      </c>
      <c r="I193" s="134">
        <f t="shared" si="2"/>
        <v>1060</v>
      </c>
      <c r="J193" s="160">
        <v>39445</v>
      </c>
      <c r="K193" s="133"/>
      <c r="L193" s="115"/>
    </row>
    <row r="194" spans="1:12" s="111" customFormat="1" ht="40.5" x14ac:dyDescent="0.35">
      <c r="A194" s="115">
        <v>590</v>
      </c>
      <c r="B194" s="118" t="s">
        <v>229</v>
      </c>
      <c r="C194" s="115" t="s">
        <v>228</v>
      </c>
      <c r="D194" s="121">
        <v>2008</v>
      </c>
      <c r="E194" s="115" t="s">
        <v>511</v>
      </c>
      <c r="F194" s="115">
        <v>8</v>
      </c>
      <c r="G194" s="121">
        <v>30</v>
      </c>
      <c r="H194" s="134">
        <v>69</v>
      </c>
      <c r="I194" s="134">
        <f t="shared" si="2"/>
        <v>2070</v>
      </c>
      <c r="J194" s="160">
        <v>39700</v>
      </c>
      <c r="K194" s="133"/>
      <c r="L194" s="115"/>
    </row>
    <row r="195" spans="1:12" s="111" customFormat="1" ht="21" x14ac:dyDescent="0.35">
      <c r="A195" s="115">
        <v>603</v>
      </c>
      <c r="B195" s="115" t="s">
        <v>156</v>
      </c>
      <c r="C195" s="115" t="s">
        <v>66</v>
      </c>
      <c r="D195" s="115">
        <v>2007</v>
      </c>
      <c r="E195" s="115" t="s">
        <v>507</v>
      </c>
      <c r="F195" s="115">
        <v>8</v>
      </c>
      <c r="G195" s="115">
        <v>44</v>
      </c>
      <c r="H195" s="134">
        <v>121.7</v>
      </c>
      <c r="I195" s="134">
        <f t="shared" si="2"/>
        <v>5354.8</v>
      </c>
      <c r="J195" s="160">
        <v>39713</v>
      </c>
      <c r="K195" s="133"/>
      <c r="L195" s="115"/>
    </row>
    <row r="196" spans="1:12" s="111" customFormat="1" ht="21" x14ac:dyDescent="0.35">
      <c r="A196" s="115">
        <v>604</v>
      </c>
      <c r="B196" s="115" t="s">
        <v>289</v>
      </c>
      <c r="C196" s="115" t="s">
        <v>58</v>
      </c>
      <c r="D196" s="115">
        <v>2008</v>
      </c>
      <c r="E196" s="115" t="s">
        <v>509</v>
      </c>
      <c r="F196" s="115">
        <v>8</v>
      </c>
      <c r="G196" s="115">
        <v>50</v>
      </c>
      <c r="H196" s="134">
        <v>70</v>
      </c>
      <c r="I196" s="134">
        <f t="shared" ref="I196:I259" si="3">G196*H196</f>
        <v>3500</v>
      </c>
      <c r="J196" s="160">
        <v>39713</v>
      </c>
      <c r="K196" s="133"/>
      <c r="L196" s="115"/>
    </row>
    <row r="197" spans="1:12" s="111" customFormat="1" ht="21" x14ac:dyDescent="0.35">
      <c r="A197" s="115">
        <v>606</v>
      </c>
      <c r="B197" s="115" t="s">
        <v>158</v>
      </c>
      <c r="C197" s="115" t="s">
        <v>72</v>
      </c>
      <c r="D197" s="115">
        <v>2006</v>
      </c>
      <c r="E197" s="115" t="s">
        <v>523</v>
      </c>
      <c r="F197" s="115">
        <v>8</v>
      </c>
      <c r="G197" s="115">
        <v>35</v>
      </c>
      <c r="H197" s="134">
        <v>106</v>
      </c>
      <c r="I197" s="134">
        <f t="shared" si="3"/>
        <v>3710</v>
      </c>
      <c r="J197" s="160">
        <v>39713</v>
      </c>
      <c r="K197" s="133"/>
      <c r="L197" s="115"/>
    </row>
    <row r="198" spans="1:12" s="111" customFormat="1" ht="21" x14ac:dyDescent="0.35">
      <c r="A198" s="115">
        <v>622</v>
      </c>
      <c r="B198" s="115" t="s">
        <v>117</v>
      </c>
      <c r="C198" s="115" t="s">
        <v>21</v>
      </c>
      <c r="D198" s="115">
        <v>2007</v>
      </c>
      <c r="E198" s="122" t="s">
        <v>511</v>
      </c>
      <c r="F198" s="115">
        <v>8</v>
      </c>
      <c r="G198" s="115">
        <v>30</v>
      </c>
      <c r="H198" s="134">
        <v>53</v>
      </c>
      <c r="I198" s="134">
        <f t="shared" si="3"/>
        <v>1590</v>
      </c>
      <c r="J198" s="160">
        <v>39801</v>
      </c>
      <c r="K198" s="133"/>
      <c r="L198" s="115"/>
    </row>
    <row r="199" spans="1:12" s="111" customFormat="1" ht="21" x14ac:dyDescent="0.35">
      <c r="A199" s="115">
        <v>649</v>
      </c>
      <c r="B199" s="115" t="s">
        <v>160</v>
      </c>
      <c r="C199" s="115" t="s">
        <v>75</v>
      </c>
      <c r="D199" s="115">
        <v>2009</v>
      </c>
      <c r="E199" s="115" t="s">
        <v>518</v>
      </c>
      <c r="F199" s="115">
        <v>8</v>
      </c>
      <c r="G199" s="115">
        <v>41</v>
      </c>
      <c r="H199" s="134">
        <v>88</v>
      </c>
      <c r="I199" s="134">
        <f t="shared" si="3"/>
        <v>3608</v>
      </c>
      <c r="J199" s="160">
        <v>40159</v>
      </c>
      <c r="K199" s="133"/>
      <c r="L199" s="115"/>
    </row>
    <row r="200" spans="1:12" s="111" customFormat="1" ht="21" x14ac:dyDescent="0.35">
      <c r="A200" s="115">
        <v>651</v>
      </c>
      <c r="B200" s="115" t="s">
        <v>154</v>
      </c>
      <c r="C200" s="115" t="s">
        <v>326</v>
      </c>
      <c r="D200" s="115">
        <v>2009</v>
      </c>
      <c r="E200" s="115" t="s">
        <v>502</v>
      </c>
      <c r="F200" s="115">
        <v>8</v>
      </c>
      <c r="G200" s="115">
        <v>44</v>
      </c>
      <c r="H200" s="134">
        <v>124.72</v>
      </c>
      <c r="I200" s="134">
        <f t="shared" si="3"/>
        <v>5487.68</v>
      </c>
      <c r="J200" s="160">
        <v>40159</v>
      </c>
      <c r="K200" s="133"/>
      <c r="L200" s="115"/>
    </row>
    <row r="201" spans="1:12" s="111" customFormat="1" ht="21" x14ac:dyDescent="0.35">
      <c r="A201" s="115">
        <v>668</v>
      </c>
      <c r="B201" s="115" t="s">
        <v>206</v>
      </c>
      <c r="C201" s="115" t="s">
        <v>205</v>
      </c>
      <c r="D201" s="115">
        <v>2009</v>
      </c>
      <c r="E201" s="115" t="s">
        <v>511</v>
      </c>
      <c r="F201" s="115">
        <v>8</v>
      </c>
      <c r="G201" s="115">
        <v>40</v>
      </c>
      <c r="H201" s="134">
        <v>80</v>
      </c>
      <c r="I201" s="134">
        <f t="shared" si="3"/>
        <v>3200</v>
      </c>
      <c r="J201" s="160">
        <v>40159</v>
      </c>
      <c r="K201" s="133"/>
      <c r="L201" s="115"/>
    </row>
    <row r="202" spans="1:12" s="111" customFormat="1" ht="21" x14ac:dyDescent="0.35">
      <c r="A202" s="115">
        <v>671</v>
      </c>
      <c r="B202" s="115" t="s">
        <v>159</v>
      </c>
      <c r="C202" s="115" t="s">
        <v>73</v>
      </c>
      <c r="D202" s="115">
        <v>2009</v>
      </c>
      <c r="E202" s="115" t="s">
        <v>506</v>
      </c>
      <c r="F202" s="115">
        <v>8</v>
      </c>
      <c r="G202" s="115">
        <v>22</v>
      </c>
      <c r="H202" s="134">
        <v>125.7</v>
      </c>
      <c r="I202" s="134">
        <f t="shared" si="3"/>
        <v>2765.4</v>
      </c>
      <c r="J202" s="160">
        <v>40159</v>
      </c>
      <c r="K202" s="133"/>
      <c r="L202" s="115"/>
    </row>
    <row r="203" spans="1:12" s="111" customFormat="1" ht="21" x14ac:dyDescent="0.35">
      <c r="A203" s="115">
        <v>678</v>
      </c>
      <c r="B203" s="115" t="s">
        <v>129</v>
      </c>
      <c r="C203" s="115" t="s">
        <v>331</v>
      </c>
      <c r="D203" s="115">
        <v>2010</v>
      </c>
      <c r="E203" s="115" t="s">
        <v>502</v>
      </c>
      <c r="F203" s="115">
        <v>8</v>
      </c>
      <c r="G203" s="115">
        <v>60</v>
      </c>
      <c r="H203" s="134">
        <v>295</v>
      </c>
      <c r="I203" s="134">
        <f t="shared" si="3"/>
        <v>17700</v>
      </c>
      <c r="J203" s="160">
        <v>40421</v>
      </c>
      <c r="K203" s="133"/>
      <c r="L203" s="115"/>
    </row>
    <row r="204" spans="1:12" s="111" customFormat="1" ht="21" x14ac:dyDescent="0.35">
      <c r="A204" s="115">
        <v>691</v>
      </c>
      <c r="B204" s="115" t="s">
        <v>161</v>
      </c>
      <c r="C204" s="115" t="s">
        <v>76</v>
      </c>
      <c r="D204" s="115">
        <v>2010</v>
      </c>
      <c r="E204" s="115" t="s">
        <v>502</v>
      </c>
      <c r="F204" s="115">
        <v>8</v>
      </c>
      <c r="G204" s="115">
        <v>50</v>
      </c>
      <c r="H204" s="134">
        <v>126.5</v>
      </c>
      <c r="I204" s="134">
        <f t="shared" si="3"/>
        <v>6325</v>
      </c>
      <c r="J204" s="160">
        <v>40421</v>
      </c>
      <c r="K204" s="133"/>
      <c r="L204" s="115"/>
    </row>
    <row r="205" spans="1:12" s="111" customFormat="1" ht="21" x14ac:dyDescent="0.35">
      <c r="A205" s="115">
        <v>692</v>
      </c>
      <c r="B205" s="115" t="s">
        <v>157</v>
      </c>
      <c r="C205" s="115" t="s">
        <v>111</v>
      </c>
      <c r="D205" s="115">
        <v>2010</v>
      </c>
      <c r="E205" s="115" t="s">
        <v>514</v>
      </c>
      <c r="F205" s="115">
        <v>8</v>
      </c>
      <c r="G205" s="115">
        <v>60</v>
      </c>
      <c r="H205" s="134">
        <v>168</v>
      </c>
      <c r="I205" s="134">
        <f t="shared" si="3"/>
        <v>10080</v>
      </c>
      <c r="J205" s="160">
        <v>40421</v>
      </c>
      <c r="K205" s="133"/>
      <c r="L205" s="115"/>
    </row>
    <row r="206" spans="1:12" s="111" customFormat="1" ht="21" x14ac:dyDescent="0.35">
      <c r="A206" s="115">
        <v>733</v>
      </c>
      <c r="B206" s="115" t="s">
        <v>155</v>
      </c>
      <c r="C206" s="115" t="s">
        <v>69</v>
      </c>
      <c r="D206" s="115">
        <v>2011</v>
      </c>
      <c r="E206" s="115" t="s">
        <v>504</v>
      </c>
      <c r="F206" s="115">
        <v>8</v>
      </c>
      <c r="G206" s="115">
        <v>50</v>
      </c>
      <c r="H206" s="134">
        <v>266</v>
      </c>
      <c r="I206" s="134">
        <f t="shared" si="3"/>
        <v>13300</v>
      </c>
      <c r="J206" s="133" t="s">
        <v>578</v>
      </c>
      <c r="K206" s="133"/>
      <c r="L206" s="115"/>
    </row>
    <row r="207" spans="1:12" s="111" customFormat="1" ht="21" x14ac:dyDescent="0.35">
      <c r="A207" s="115">
        <v>742</v>
      </c>
      <c r="B207" s="115" t="s">
        <v>145</v>
      </c>
      <c r="C207" s="115" t="s">
        <v>372</v>
      </c>
      <c r="D207" s="115">
        <v>2011</v>
      </c>
      <c r="E207" s="115" t="s">
        <v>502</v>
      </c>
      <c r="F207" s="115">
        <v>8</v>
      </c>
      <c r="G207" s="117">
        <v>1</v>
      </c>
      <c r="H207" s="134">
        <v>162.80000000000001</v>
      </c>
      <c r="I207" s="134">
        <f t="shared" si="3"/>
        <v>162.80000000000001</v>
      </c>
      <c r="J207" s="133" t="s">
        <v>578</v>
      </c>
      <c r="K207" s="133"/>
      <c r="L207" s="115"/>
    </row>
    <row r="208" spans="1:12" s="111" customFormat="1" ht="21" x14ac:dyDescent="0.35">
      <c r="A208" s="115">
        <v>746</v>
      </c>
      <c r="B208" s="115" t="s">
        <v>148</v>
      </c>
      <c r="C208" s="115" t="s">
        <v>53</v>
      </c>
      <c r="D208" s="115">
        <v>2011</v>
      </c>
      <c r="E208" s="115" t="s">
        <v>530</v>
      </c>
      <c r="F208" s="115">
        <v>8</v>
      </c>
      <c r="G208" s="115">
        <v>20</v>
      </c>
      <c r="H208" s="134">
        <v>108</v>
      </c>
      <c r="I208" s="134">
        <f t="shared" si="3"/>
        <v>2160</v>
      </c>
      <c r="J208" s="133" t="s">
        <v>810</v>
      </c>
      <c r="K208" s="133"/>
      <c r="L208" s="115"/>
    </row>
    <row r="209" spans="1:12" s="111" customFormat="1" ht="21" x14ac:dyDescent="0.35">
      <c r="A209" s="115">
        <v>747</v>
      </c>
      <c r="B209" s="115" t="s">
        <v>163</v>
      </c>
      <c r="C209" s="115" t="s">
        <v>67</v>
      </c>
      <c r="D209" s="115">
        <v>2011</v>
      </c>
      <c r="E209" s="115" t="s">
        <v>530</v>
      </c>
      <c r="F209" s="115">
        <v>8</v>
      </c>
      <c r="G209" s="115">
        <v>20</v>
      </c>
      <c r="H209" s="134">
        <v>83</v>
      </c>
      <c r="I209" s="134">
        <f t="shared" si="3"/>
        <v>1660</v>
      </c>
      <c r="J209" s="133" t="s">
        <v>810</v>
      </c>
      <c r="K209" s="133"/>
      <c r="L209" s="115"/>
    </row>
    <row r="210" spans="1:12" s="111" customFormat="1" ht="21" x14ac:dyDescent="0.35">
      <c r="A210" s="115">
        <v>791</v>
      </c>
      <c r="B210" s="122" t="s">
        <v>162</v>
      </c>
      <c r="C210" s="122" t="s">
        <v>454</v>
      </c>
      <c r="D210" s="115">
        <v>2012</v>
      </c>
      <c r="E210" s="115" t="s">
        <v>503</v>
      </c>
      <c r="F210" s="122">
        <v>8</v>
      </c>
      <c r="G210" s="115">
        <v>14</v>
      </c>
      <c r="H210" s="134">
        <v>128</v>
      </c>
      <c r="I210" s="134">
        <f t="shared" si="3"/>
        <v>1792</v>
      </c>
      <c r="J210" s="133" t="s">
        <v>583</v>
      </c>
      <c r="K210" s="133"/>
      <c r="L210" s="115"/>
    </row>
    <row r="211" spans="1:12" s="111" customFormat="1" ht="21" x14ac:dyDescent="0.35">
      <c r="A211" s="115">
        <v>526</v>
      </c>
      <c r="B211" s="115" t="s">
        <v>168</v>
      </c>
      <c r="C211" s="115" t="s">
        <v>60</v>
      </c>
      <c r="D211" s="115">
        <v>2006</v>
      </c>
      <c r="E211" s="115" t="s">
        <v>511</v>
      </c>
      <c r="F211" s="115">
        <v>9</v>
      </c>
      <c r="G211" s="115">
        <v>50</v>
      </c>
      <c r="H211" s="134">
        <v>68.2</v>
      </c>
      <c r="I211" s="134">
        <f t="shared" si="3"/>
        <v>3410</v>
      </c>
      <c r="J211" s="160">
        <v>39243</v>
      </c>
      <c r="K211" s="133"/>
      <c r="L211" s="115"/>
    </row>
    <row r="212" spans="1:12" s="111" customFormat="1" ht="21" x14ac:dyDescent="0.35">
      <c r="A212" s="115">
        <v>547</v>
      </c>
      <c r="B212" s="115" t="s">
        <v>160</v>
      </c>
      <c r="C212" s="115" t="s">
        <v>75</v>
      </c>
      <c r="D212" s="115">
        <v>2007</v>
      </c>
      <c r="E212" s="133" t="s">
        <v>518</v>
      </c>
      <c r="F212" s="115">
        <v>9</v>
      </c>
      <c r="G212" s="115">
        <v>20</v>
      </c>
      <c r="H212" s="134">
        <v>72</v>
      </c>
      <c r="I212" s="134">
        <f t="shared" si="3"/>
        <v>1440</v>
      </c>
      <c r="J212" s="160">
        <v>39361</v>
      </c>
      <c r="K212" s="133"/>
      <c r="L212" s="115"/>
    </row>
    <row r="213" spans="1:12" s="111" customFormat="1" ht="21" x14ac:dyDescent="0.35">
      <c r="A213" s="115">
        <v>557</v>
      </c>
      <c r="B213" s="115" t="s">
        <v>165</v>
      </c>
      <c r="C213" s="115" t="s">
        <v>78</v>
      </c>
      <c r="D213" s="115">
        <v>2007</v>
      </c>
      <c r="E213" s="133" t="s">
        <v>509</v>
      </c>
      <c r="F213" s="115">
        <v>9</v>
      </c>
      <c r="G213" s="115">
        <v>54</v>
      </c>
      <c r="H213" s="134">
        <v>109</v>
      </c>
      <c r="I213" s="134">
        <f t="shared" si="3"/>
        <v>5886</v>
      </c>
      <c r="J213" s="160">
        <v>39399</v>
      </c>
      <c r="K213" s="133"/>
      <c r="L213" s="115"/>
    </row>
    <row r="214" spans="1:12" s="111" customFormat="1" ht="21" x14ac:dyDescent="0.35">
      <c r="A214" s="115">
        <v>558</v>
      </c>
      <c r="B214" s="115" t="s">
        <v>165</v>
      </c>
      <c r="C214" s="115" t="s">
        <v>79</v>
      </c>
      <c r="D214" s="115">
        <v>2007</v>
      </c>
      <c r="E214" s="133" t="s">
        <v>509</v>
      </c>
      <c r="F214" s="115">
        <v>9</v>
      </c>
      <c r="G214" s="115">
        <v>54</v>
      </c>
      <c r="H214" s="134">
        <v>101</v>
      </c>
      <c r="I214" s="134">
        <f t="shared" si="3"/>
        <v>5454</v>
      </c>
      <c r="J214" s="160">
        <v>39399</v>
      </c>
      <c r="K214" s="133"/>
      <c r="L214" s="115"/>
    </row>
    <row r="215" spans="1:12" s="111" customFormat="1" ht="40.5" x14ac:dyDescent="0.35">
      <c r="A215" s="115">
        <v>570</v>
      </c>
      <c r="B215" s="118" t="s">
        <v>227</v>
      </c>
      <c r="C215" s="115" t="s">
        <v>230</v>
      </c>
      <c r="D215" s="121">
        <v>2007</v>
      </c>
      <c r="E215" s="115" t="s">
        <v>511</v>
      </c>
      <c r="F215" s="115">
        <v>9</v>
      </c>
      <c r="G215" s="121">
        <v>15</v>
      </c>
      <c r="H215" s="134">
        <v>121</v>
      </c>
      <c r="I215" s="134">
        <f t="shared" si="3"/>
        <v>1815</v>
      </c>
      <c r="J215" s="160">
        <v>39518</v>
      </c>
      <c r="K215" s="133"/>
      <c r="L215" s="115"/>
    </row>
    <row r="216" spans="1:12" s="111" customFormat="1" ht="40.5" x14ac:dyDescent="0.35">
      <c r="A216" s="115">
        <v>581</v>
      </c>
      <c r="B216" s="118" t="s">
        <v>300</v>
      </c>
      <c r="C216" s="115" t="s">
        <v>21</v>
      </c>
      <c r="D216" s="121">
        <v>2008</v>
      </c>
      <c r="E216" s="115" t="s">
        <v>511</v>
      </c>
      <c r="F216" s="115">
        <v>9</v>
      </c>
      <c r="G216" s="121">
        <v>24</v>
      </c>
      <c r="H216" s="134">
        <v>38</v>
      </c>
      <c r="I216" s="134">
        <f t="shared" si="3"/>
        <v>912</v>
      </c>
      <c r="J216" s="160">
        <v>39524</v>
      </c>
      <c r="K216" s="133"/>
      <c r="L216" s="115"/>
    </row>
    <row r="217" spans="1:12" s="111" customFormat="1" ht="21" x14ac:dyDescent="0.35">
      <c r="A217" s="115">
        <v>588</v>
      </c>
      <c r="B217" s="115" t="s">
        <v>298</v>
      </c>
      <c r="C217" s="115" t="s">
        <v>21</v>
      </c>
      <c r="D217" s="115">
        <v>2008</v>
      </c>
      <c r="E217" s="115" t="s">
        <v>511</v>
      </c>
      <c r="F217" s="115">
        <v>9</v>
      </c>
      <c r="G217" s="115">
        <v>20</v>
      </c>
      <c r="H217" s="134">
        <v>50</v>
      </c>
      <c r="I217" s="134">
        <f t="shared" si="3"/>
        <v>1000</v>
      </c>
      <c r="J217" s="160">
        <v>39700</v>
      </c>
      <c r="K217" s="133"/>
      <c r="L217" s="115"/>
    </row>
    <row r="218" spans="1:12" s="111" customFormat="1" ht="21" x14ac:dyDescent="0.35">
      <c r="A218" s="115">
        <v>589</v>
      </c>
      <c r="B218" s="115" t="s">
        <v>297</v>
      </c>
      <c r="C218" s="115" t="s">
        <v>296</v>
      </c>
      <c r="D218" s="115">
        <v>2008</v>
      </c>
      <c r="E218" s="115" t="s">
        <v>511</v>
      </c>
      <c r="F218" s="115">
        <v>9</v>
      </c>
      <c r="G218" s="115">
        <v>20</v>
      </c>
      <c r="H218" s="134">
        <v>56</v>
      </c>
      <c r="I218" s="134">
        <f t="shared" si="3"/>
        <v>1120</v>
      </c>
      <c r="J218" s="160">
        <v>39700</v>
      </c>
      <c r="K218" s="133"/>
      <c r="L218" s="115"/>
    </row>
    <row r="219" spans="1:12" s="111" customFormat="1" ht="21" x14ac:dyDescent="0.35">
      <c r="A219" s="115">
        <v>605</v>
      </c>
      <c r="B219" s="115" t="s">
        <v>295</v>
      </c>
      <c r="C219" s="115" t="s">
        <v>55</v>
      </c>
      <c r="D219" s="115">
        <v>2008</v>
      </c>
      <c r="E219" s="115" t="s">
        <v>502</v>
      </c>
      <c r="F219" s="115">
        <v>9</v>
      </c>
      <c r="G219" s="121">
        <v>50</v>
      </c>
      <c r="H219" s="134">
        <v>125</v>
      </c>
      <c r="I219" s="134">
        <f t="shared" si="3"/>
        <v>6250</v>
      </c>
      <c r="J219" s="160">
        <v>39713</v>
      </c>
      <c r="K219" s="133"/>
      <c r="L219" s="115"/>
    </row>
    <row r="220" spans="1:12" s="111" customFormat="1" ht="21" x14ac:dyDescent="0.35">
      <c r="A220" s="115">
        <v>607</v>
      </c>
      <c r="B220" s="115" t="s">
        <v>158</v>
      </c>
      <c r="C220" s="115" t="s">
        <v>72</v>
      </c>
      <c r="D220" s="115">
        <v>2006</v>
      </c>
      <c r="E220" s="115" t="s">
        <v>523</v>
      </c>
      <c r="F220" s="115">
        <v>9</v>
      </c>
      <c r="G220" s="115">
        <v>48</v>
      </c>
      <c r="H220" s="134">
        <v>105</v>
      </c>
      <c r="I220" s="134">
        <f t="shared" si="3"/>
        <v>5040</v>
      </c>
      <c r="J220" s="160">
        <v>39713</v>
      </c>
      <c r="K220" s="133"/>
      <c r="L220" s="115"/>
    </row>
    <row r="221" spans="1:12" s="111" customFormat="1" ht="40.5" x14ac:dyDescent="0.35">
      <c r="A221" s="115">
        <v>623</v>
      </c>
      <c r="B221" s="118" t="s">
        <v>300</v>
      </c>
      <c r="C221" s="115" t="s">
        <v>21</v>
      </c>
      <c r="D221" s="121">
        <v>2008</v>
      </c>
      <c r="E221" s="122" t="s">
        <v>511</v>
      </c>
      <c r="F221" s="115">
        <v>9</v>
      </c>
      <c r="G221" s="121">
        <v>30</v>
      </c>
      <c r="H221" s="134">
        <v>63</v>
      </c>
      <c r="I221" s="134">
        <f t="shared" si="3"/>
        <v>1890</v>
      </c>
      <c r="J221" s="160">
        <v>39801</v>
      </c>
      <c r="K221" s="133"/>
      <c r="L221" s="115"/>
    </row>
    <row r="222" spans="1:12" s="111" customFormat="1" ht="21" x14ac:dyDescent="0.35">
      <c r="A222" s="115">
        <v>624</v>
      </c>
      <c r="B222" s="115" t="s">
        <v>117</v>
      </c>
      <c r="C222" s="115" t="s">
        <v>21</v>
      </c>
      <c r="D222" s="115">
        <v>2008</v>
      </c>
      <c r="E222" s="122" t="s">
        <v>511</v>
      </c>
      <c r="F222" s="115">
        <v>9</v>
      </c>
      <c r="G222" s="115">
        <v>30</v>
      </c>
      <c r="H222" s="134">
        <v>53</v>
      </c>
      <c r="I222" s="134">
        <f t="shared" si="3"/>
        <v>1590</v>
      </c>
      <c r="J222" s="160">
        <v>39801</v>
      </c>
      <c r="K222" s="133"/>
      <c r="L222" s="115"/>
    </row>
    <row r="223" spans="1:12" s="111" customFormat="1" ht="21" x14ac:dyDescent="0.35">
      <c r="A223" s="115">
        <v>653</v>
      </c>
      <c r="B223" s="115" t="s">
        <v>166</v>
      </c>
      <c r="C223" s="115" t="s">
        <v>59</v>
      </c>
      <c r="D223" s="115">
        <v>2009</v>
      </c>
      <c r="E223" s="115" t="s">
        <v>506</v>
      </c>
      <c r="F223" s="115">
        <v>9</v>
      </c>
      <c r="G223" s="115">
        <v>45</v>
      </c>
      <c r="H223" s="134">
        <v>144.21</v>
      </c>
      <c r="I223" s="134">
        <f t="shared" si="3"/>
        <v>6489.4500000000007</v>
      </c>
      <c r="J223" s="160">
        <v>40159</v>
      </c>
      <c r="K223" s="133"/>
      <c r="L223" s="115"/>
    </row>
    <row r="224" spans="1:12" s="111" customFormat="1" ht="40.5" x14ac:dyDescent="0.35">
      <c r="A224" s="115">
        <v>666</v>
      </c>
      <c r="B224" s="118" t="s">
        <v>299</v>
      </c>
      <c r="C224" s="115" t="s">
        <v>21</v>
      </c>
      <c r="D224" s="115">
        <v>2009</v>
      </c>
      <c r="E224" s="115" t="s">
        <v>511</v>
      </c>
      <c r="F224" s="115">
        <v>9</v>
      </c>
      <c r="G224" s="115">
        <v>4</v>
      </c>
      <c r="H224" s="134">
        <v>130</v>
      </c>
      <c r="I224" s="134">
        <f t="shared" si="3"/>
        <v>520</v>
      </c>
      <c r="J224" s="160">
        <v>40159</v>
      </c>
      <c r="K224" s="133"/>
      <c r="L224" s="115"/>
    </row>
    <row r="225" spans="1:12" s="111" customFormat="1" ht="21" x14ac:dyDescent="0.35">
      <c r="A225" s="115">
        <v>672</v>
      </c>
      <c r="B225" s="115" t="s">
        <v>159</v>
      </c>
      <c r="C225" s="115" t="s">
        <v>73</v>
      </c>
      <c r="D225" s="115">
        <v>2009</v>
      </c>
      <c r="E225" s="115" t="s">
        <v>506</v>
      </c>
      <c r="F225" s="115">
        <v>9</v>
      </c>
      <c r="G225" s="115">
        <v>45</v>
      </c>
      <c r="H225" s="134">
        <v>125.7</v>
      </c>
      <c r="I225" s="134">
        <f t="shared" si="3"/>
        <v>5656.5</v>
      </c>
      <c r="J225" s="160">
        <v>40159</v>
      </c>
      <c r="K225" s="133"/>
      <c r="L225" s="115"/>
    </row>
    <row r="226" spans="1:12" s="111" customFormat="1" ht="21" x14ac:dyDescent="0.35">
      <c r="A226" s="115">
        <v>694</v>
      </c>
      <c r="B226" s="115" t="s">
        <v>160</v>
      </c>
      <c r="C226" s="115" t="s">
        <v>75</v>
      </c>
      <c r="D226" s="115">
        <v>2010</v>
      </c>
      <c r="E226" s="115" t="s">
        <v>518</v>
      </c>
      <c r="F226" s="115">
        <v>9</v>
      </c>
      <c r="G226" s="115">
        <v>51</v>
      </c>
      <c r="H226" s="134">
        <v>133.1</v>
      </c>
      <c r="I226" s="134">
        <f t="shared" si="3"/>
        <v>6788.0999999999995</v>
      </c>
      <c r="J226" s="160">
        <v>40421</v>
      </c>
      <c r="K226" s="133"/>
      <c r="L226" s="115"/>
    </row>
    <row r="227" spans="1:12" s="111" customFormat="1" ht="21" x14ac:dyDescent="0.35">
      <c r="A227" s="115">
        <v>748</v>
      </c>
      <c r="B227" s="115" t="s">
        <v>207</v>
      </c>
      <c r="C227" s="115" t="s">
        <v>21</v>
      </c>
      <c r="D227" s="115">
        <v>2011</v>
      </c>
      <c r="E227" s="115" t="s">
        <v>530</v>
      </c>
      <c r="F227" s="115">
        <v>9</v>
      </c>
      <c r="G227" s="115">
        <v>20</v>
      </c>
      <c r="H227" s="134">
        <v>83</v>
      </c>
      <c r="I227" s="134">
        <f t="shared" si="3"/>
        <v>1660</v>
      </c>
      <c r="J227" s="133" t="s">
        <v>810</v>
      </c>
      <c r="K227" s="133"/>
      <c r="L227" s="115"/>
    </row>
    <row r="228" spans="1:12" s="111" customFormat="1" ht="21" x14ac:dyDescent="0.35">
      <c r="A228" s="115">
        <v>749</v>
      </c>
      <c r="B228" s="115" t="s">
        <v>163</v>
      </c>
      <c r="C228" s="115" t="s">
        <v>67</v>
      </c>
      <c r="D228" s="115">
        <v>2011</v>
      </c>
      <c r="E228" s="115" t="s">
        <v>530</v>
      </c>
      <c r="F228" s="115">
        <v>9</v>
      </c>
      <c r="G228" s="115">
        <v>20</v>
      </c>
      <c r="H228" s="134">
        <v>92</v>
      </c>
      <c r="I228" s="134">
        <f t="shared" si="3"/>
        <v>1840</v>
      </c>
      <c r="J228" s="133" t="s">
        <v>810</v>
      </c>
      <c r="K228" s="133"/>
      <c r="L228" s="115"/>
    </row>
    <row r="229" spans="1:12" s="111" customFormat="1" ht="21" x14ac:dyDescent="0.35">
      <c r="A229" s="115">
        <v>751</v>
      </c>
      <c r="B229" s="115" t="s">
        <v>336</v>
      </c>
      <c r="C229" s="115" t="s">
        <v>376</v>
      </c>
      <c r="D229" s="115">
        <v>2011</v>
      </c>
      <c r="E229" s="115" t="s">
        <v>530</v>
      </c>
      <c r="F229" s="115">
        <v>9</v>
      </c>
      <c r="G229" s="115">
        <v>5</v>
      </c>
      <c r="H229" s="134">
        <v>160</v>
      </c>
      <c r="I229" s="134">
        <f t="shared" si="3"/>
        <v>800</v>
      </c>
      <c r="J229" s="133" t="s">
        <v>810</v>
      </c>
      <c r="K229" s="133"/>
      <c r="L229" s="115"/>
    </row>
    <row r="230" spans="1:12" s="111" customFormat="1" ht="21" x14ac:dyDescent="0.35">
      <c r="A230" s="115">
        <v>505</v>
      </c>
      <c r="B230" s="115" t="s">
        <v>172</v>
      </c>
      <c r="C230" s="115" t="s">
        <v>82</v>
      </c>
      <c r="D230" s="115">
        <v>2006</v>
      </c>
      <c r="E230" s="115" t="s">
        <v>513</v>
      </c>
      <c r="F230" s="115">
        <v>10</v>
      </c>
      <c r="G230" s="115">
        <v>50</v>
      </c>
      <c r="H230" s="134">
        <v>87.98</v>
      </c>
      <c r="I230" s="134">
        <f t="shared" si="3"/>
        <v>4399</v>
      </c>
      <c r="J230" s="160">
        <v>39009</v>
      </c>
      <c r="K230" s="133"/>
      <c r="L230" s="115"/>
    </row>
    <row r="231" spans="1:12" s="111" customFormat="1" ht="21" x14ac:dyDescent="0.35">
      <c r="A231" s="115">
        <v>506</v>
      </c>
      <c r="B231" s="115" t="s">
        <v>173</v>
      </c>
      <c r="C231" s="115" t="s">
        <v>83</v>
      </c>
      <c r="D231" s="115">
        <v>2006</v>
      </c>
      <c r="E231" s="115" t="s">
        <v>513</v>
      </c>
      <c r="F231" s="115">
        <v>10</v>
      </c>
      <c r="G231" s="115">
        <v>50</v>
      </c>
      <c r="H231" s="134">
        <v>87.98</v>
      </c>
      <c r="I231" s="134">
        <f t="shared" si="3"/>
        <v>4399</v>
      </c>
      <c r="J231" s="160">
        <v>39009</v>
      </c>
      <c r="K231" s="133"/>
      <c r="L231" s="115"/>
    </row>
    <row r="232" spans="1:12" s="111" customFormat="1" ht="21" x14ac:dyDescent="0.35">
      <c r="A232" s="115">
        <v>507</v>
      </c>
      <c r="B232" s="115" t="s">
        <v>304</v>
      </c>
      <c r="C232" s="115" t="s">
        <v>302</v>
      </c>
      <c r="D232" s="115">
        <v>2006</v>
      </c>
      <c r="E232" s="115" t="s">
        <v>506</v>
      </c>
      <c r="F232" s="115">
        <v>10</v>
      </c>
      <c r="G232" s="115">
        <v>30</v>
      </c>
      <c r="H232" s="134">
        <v>88.7</v>
      </c>
      <c r="I232" s="134">
        <f t="shared" si="3"/>
        <v>2661</v>
      </c>
      <c r="J232" s="160">
        <v>39035</v>
      </c>
      <c r="K232" s="133"/>
      <c r="L232" s="115"/>
    </row>
    <row r="233" spans="1:12" s="111" customFormat="1" ht="21" x14ac:dyDescent="0.35">
      <c r="A233" s="115">
        <v>508</v>
      </c>
      <c r="B233" s="115" t="s">
        <v>165</v>
      </c>
      <c r="C233" s="115" t="s">
        <v>104</v>
      </c>
      <c r="D233" s="115">
        <v>2006</v>
      </c>
      <c r="E233" s="115" t="s">
        <v>509</v>
      </c>
      <c r="F233" s="115">
        <v>10</v>
      </c>
      <c r="G233" s="115">
        <v>50</v>
      </c>
      <c r="H233" s="134">
        <v>90</v>
      </c>
      <c r="I233" s="134">
        <f t="shared" si="3"/>
        <v>4500</v>
      </c>
      <c r="J233" s="160">
        <v>39035</v>
      </c>
      <c r="K233" s="133"/>
      <c r="L233" s="115"/>
    </row>
    <row r="234" spans="1:12" s="111" customFormat="1" ht="21" x14ac:dyDescent="0.35">
      <c r="A234" s="115">
        <v>509</v>
      </c>
      <c r="B234" s="115" t="s">
        <v>165</v>
      </c>
      <c r="C234" s="115" t="s">
        <v>105</v>
      </c>
      <c r="D234" s="115">
        <v>2006</v>
      </c>
      <c r="E234" s="115" t="s">
        <v>509</v>
      </c>
      <c r="F234" s="115">
        <v>10</v>
      </c>
      <c r="G234" s="115">
        <v>50</v>
      </c>
      <c r="H234" s="134">
        <v>90</v>
      </c>
      <c r="I234" s="134">
        <f t="shared" si="3"/>
        <v>4500</v>
      </c>
      <c r="J234" s="160">
        <v>39035</v>
      </c>
      <c r="K234" s="133"/>
      <c r="L234" s="115"/>
    </row>
    <row r="235" spans="1:12" s="111" customFormat="1" ht="21" x14ac:dyDescent="0.35">
      <c r="A235" s="115">
        <v>510</v>
      </c>
      <c r="B235" s="115" t="s">
        <v>180</v>
      </c>
      <c r="C235" s="115" t="s">
        <v>87</v>
      </c>
      <c r="D235" s="115">
        <v>2006</v>
      </c>
      <c r="E235" s="115" t="s">
        <v>509</v>
      </c>
      <c r="F235" s="115">
        <v>10</v>
      </c>
      <c r="G235" s="115">
        <v>50</v>
      </c>
      <c r="H235" s="134">
        <v>109</v>
      </c>
      <c r="I235" s="134">
        <f t="shared" si="3"/>
        <v>5450</v>
      </c>
      <c r="J235" s="160">
        <v>39035</v>
      </c>
      <c r="K235" s="133"/>
      <c r="L235" s="115"/>
    </row>
    <row r="236" spans="1:12" s="111" customFormat="1" ht="21" x14ac:dyDescent="0.35">
      <c r="A236" s="115">
        <v>511</v>
      </c>
      <c r="B236" s="115" t="s">
        <v>180</v>
      </c>
      <c r="C236" s="115" t="s">
        <v>86</v>
      </c>
      <c r="D236" s="115">
        <v>2006</v>
      </c>
      <c r="E236" s="115" t="s">
        <v>509</v>
      </c>
      <c r="F236" s="115">
        <v>10</v>
      </c>
      <c r="G236" s="115">
        <v>50</v>
      </c>
      <c r="H236" s="134">
        <v>105</v>
      </c>
      <c r="I236" s="134">
        <f t="shared" si="3"/>
        <v>5250</v>
      </c>
      <c r="J236" s="160">
        <v>39035</v>
      </c>
      <c r="K236" s="133"/>
      <c r="L236" s="115"/>
    </row>
    <row r="237" spans="1:12" s="111" customFormat="1" ht="21" x14ac:dyDescent="0.35">
      <c r="A237" s="115">
        <v>513</v>
      </c>
      <c r="B237" s="115" t="s">
        <v>309</v>
      </c>
      <c r="C237" s="115" t="s">
        <v>308</v>
      </c>
      <c r="D237" s="115">
        <v>2006</v>
      </c>
      <c r="E237" s="115" t="s">
        <v>514</v>
      </c>
      <c r="F237" s="115">
        <v>10</v>
      </c>
      <c r="G237" s="115">
        <v>25</v>
      </c>
      <c r="H237" s="134">
        <v>67.83</v>
      </c>
      <c r="I237" s="134">
        <f t="shared" si="3"/>
        <v>1695.75</v>
      </c>
      <c r="J237" s="160">
        <v>39035</v>
      </c>
      <c r="K237" s="133"/>
      <c r="L237" s="115"/>
    </row>
    <row r="238" spans="1:12" s="111" customFormat="1" ht="21" x14ac:dyDescent="0.35">
      <c r="A238" s="115">
        <v>544</v>
      </c>
      <c r="B238" s="115" t="s">
        <v>306</v>
      </c>
      <c r="C238" s="115" t="s">
        <v>64</v>
      </c>
      <c r="D238" s="115">
        <v>2007</v>
      </c>
      <c r="E238" s="133" t="s">
        <v>502</v>
      </c>
      <c r="F238" s="115">
        <v>10</v>
      </c>
      <c r="G238" s="115">
        <v>37</v>
      </c>
      <c r="H238" s="134">
        <v>101.31</v>
      </c>
      <c r="I238" s="134">
        <f t="shared" si="3"/>
        <v>3748.4700000000003</v>
      </c>
      <c r="J238" s="160">
        <v>39360</v>
      </c>
      <c r="K238" s="133"/>
      <c r="L238" s="115"/>
    </row>
    <row r="239" spans="1:12" s="111" customFormat="1" ht="21" x14ac:dyDescent="0.35">
      <c r="A239" s="115">
        <v>559</v>
      </c>
      <c r="B239" s="115" t="s">
        <v>307</v>
      </c>
      <c r="C239" s="115" t="s">
        <v>72</v>
      </c>
      <c r="D239" s="115">
        <v>2007</v>
      </c>
      <c r="E239" s="115" t="s">
        <v>507</v>
      </c>
      <c r="F239" s="115">
        <v>10</v>
      </c>
      <c r="G239" s="115">
        <v>30</v>
      </c>
      <c r="H239" s="134">
        <v>124.3</v>
      </c>
      <c r="I239" s="134">
        <f t="shared" si="3"/>
        <v>3729</v>
      </c>
      <c r="J239" s="160">
        <v>39399</v>
      </c>
      <c r="K239" s="133"/>
      <c r="L239" s="115"/>
    </row>
    <row r="240" spans="1:12" s="111" customFormat="1" ht="21" x14ac:dyDescent="0.35">
      <c r="A240" s="115">
        <v>569</v>
      </c>
      <c r="B240" s="115" t="s">
        <v>227</v>
      </c>
      <c r="C240" s="115" t="s">
        <v>335</v>
      </c>
      <c r="D240" s="115">
        <v>2007</v>
      </c>
      <c r="E240" s="115" t="s">
        <v>511</v>
      </c>
      <c r="F240" s="115">
        <v>10</v>
      </c>
      <c r="G240" s="115">
        <v>15</v>
      </c>
      <c r="H240" s="134">
        <v>115</v>
      </c>
      <c r="I240" s="134">
        <f t="shared" si="3"/>
        <v>1725</v>
      </c>
      <c r="J240" s="160">
        <v>39518</v>
      </c>
      <c r="K240" s="133"/>
      <c r="L240" s="115"/>
    </row>
    <row r="241" spans="1:12" s="111" customFormat="1" ht="21" x14ac:dyDescent="0.35">
      <c r="A241" s="115">
        <v>574</v>
      </c>
      <c r="B241" s="115" t="s">
        <v>180</v>
      </c>
      <c r="C241" s="115" t="s">
        <v>534</v>
      </c>
      <c r="D241" s="115">
        <v>2007</v>
      </c>
      <c r="E241" s="115" t="s">
        <v>509</v>
      </c>
      <c r="F241" s="157">
        <v>10</v>
      </c>
      <c r="G241" s="115">
        <v>20</v>
      </c>
      <c r="H241" s="134">
        <v>160</v>
      </c>
      <c r="I241" s="134">
        <f t="shared" si="3"/>
        <v>3200</v>
      </c>
      <c r="J241" s="160">
        <v>39518</v>
      </c>
      <c r="K241" s="133"/>
      <c r="L241" s="115"/>
    </row>
    <row r="242" spans="1:12" s="111" customFormat="1" ht="21" x14ac:dyDescent="0.35">
      <c r="A242" s="115">
        <v>579</v>
      </c>
      <c r="B242" s="115" t="s">
        <v>312</v>
      </c>
      <c r="C242" s="115" t="s">
        <v>21</v>
      </c>
      <c r="D242" s="115">
        <v>2007</v>
      </c>
      <c r="E242" s="115" t="s">
        <v>511</v>
      </c>
      <c r="F242" s="115">
        <v>10</v>
      </c>
      <c r="G242" s="115">
        <v>45</v>
      </c>
      <c r="H242" s="134">
        <v>35</v>
      </c>
      <c r="I242" s="134">
        <f t="shared" si="3"/>
        <v>1575</v>
      </c>
      <c r="J242" s="160">
        <v>39524</v>
      </c>
      <c r="K242" s="133"/>
      <c r="L242" s="115"/>
    </row>
    <row r="243" spans="1:12" s="111" customFormat="1" ht="21" x14ac:dyDescent="0.35">
      <c r="A243" s="115">
        <v>592</v>
      </c>
      <c r="B243" s="115" t="s">
        <v>149</v>
      </c>
      <c r="C243" s="115" t="s">
        <v>60</v>
      </c>
      <c r="D243" s="115">
        <v>2008</v>
      </c>
      <c r="E243" s="115" t="s">
        <v>511</v>
      </c>
      <c r="F243" s="115">
        <v>10</v>
      </c>
      <c r="G243" s="115">
        <v>45</v>
      </c>
      <c r="H243" s="134">
        <v>84</v>
      </c>
      <c r="I243" s="134">
        <f t="shared" si="3"/>
        <v>3780</v>
      </c>
      <c r="J243" s="160">
        <v>39700</v>
      </c>
      <c r="K243" s="133"/>
      <c r="L243" s="115"/>
    </row>
    <row r="244" spans="1:12" s="111" customFormat="1" ht="21" x14ac:dyDescent="0.35">
      <c r="A244" s="115">
        <v>609</v>
      </c>
      <c r="B244" s="115" t="s">
        <v>160</v>
      </c>
      <c r="C244" s="115" t="s">
        <v>88</v>
      </c>
      <c r="D244" s="115">
        <v>2008</v>
      </c>
      <c r="E244" s="115" t="s">
        <v>518</v>
      </c>
      <c r="F244" s="115">
        <v>10</v>
      </c>
      <c r="G244" s="115">
        <v>48</v>
      </c>
      <c r="H244" s="134">
        <v>85.5</v>
      </c>
      <c r="I244" s="134">
        <f t="shared" si="3"/>
        <v>4104</v>
      </c>
      <c r="J244" s="160">
        <v>39713</v>
      </c>
      <c r="K244" s="133"/>
      <c r="L244" s="115"/>
    </row>
    <row r="245" spans="1:12" s="111" customFormat="1" ht="21" x14ac:dyDescent="0.35">
      <c r="A245" s="115">
        <v>610</v>
      </c>
      <c r="B245" s="115" t="s">
        <v>306</v>
      </c>
      <c r="C245" s="115" t="s">
        <v>305</v>
      </c>
      <c r="D245" s="115">
        <v>2008</v>
      </c>
      <c r="E245" s="115" t="s">
        <v>502</v>
      </c>
      <c r="F245" s="115">
        <v>10</v>
      </c>
      <c r="G245" s="115">
        <v>43</v>
      </c>
      <c r="H245" s="134">
        <v>104</v>
      </c>
      <c r="I245" s="134">
        <f t="shared" si="3"/>
        <v>4472</v>
      </c>
      <c r="J245" s="160">
        <v>39713</v>
      </c>
      <c r="K245" s="133"/>
      <c r="L245" s="115"/>
    </row>
    <row r="246" spans="1:12" s="111" customFormat="1" ht="21" x14ac:dyDescent="0.35">
      <c r="A246" s="115">
        <v>611</v>
      </c>
      <c r="B246" s="115" t="s">
        <v>176</v>
      </c>
      <c r="C246" s="115" t="s">
        <v>65</v>
      </c>
      <c r="D246" s="115">
        <v>2008</v>
      </c>
      <c r="E246" s="115" t="s">
        <v>502</v>
      </c>
      <c r="F246" s="115">
        <v>10</v>
      </c>
      <c r="G246" s="115">
        <v>50</v>
      </c>
      <c r="H246" s="134">
        <v>86.3</v>
      </c>
      <c r="I246" s="134">
        <f t="shared" si="3"/>
        <v>4315</v>
      </c>
      <c r="J246" s="160">
        <v>39713</v>
      </c>
      <c r="K246" s="133"/>
      <c r="L246" s="115"/>
    </row>
    <row r="247" spans="1:12" s="111" customFormat="1" ht="21" x14ac:dyDescent="0.35">
      <c r="A247" s="115">
        <v>612</v>
      </c>
      <c r="B247" s="115" t="s">
        <v>179</v>
      </c>
      <c r="C247" s="115" t="s">
        <v>72</v>
      </c>
      <c r="D247" s="115">
        <v>2008</v>
      </c>
      <c r="E247" s="115" t="s">
        <v>510</v>
      </c>
      <c r="F247" s="115">
        <v>10</v>
      </c>
      <c r="G247" s="115">
        <v>60</v>
      </c>
      <c r="H247" s="134">
        <v>83.2</v>
      </c>
      <c r="I247" s="134">
        <f t="shared" si="3"/>
        <v>4992</v>
      </c>
      <c r="J247" s="160">
        <v>39713</v>
      </c>
      <c r="K247" s="133"/>
      <c r="L247" s="115"/>
    </row>
    <row r="248" spans="1:12" s="111" customFormat="1" ht="21" x14ac:dyDescent="0.35">
      <c r="A248" s="115">
        <v>613</v>
      </c>
      <c r="B248" s="115" t="s">
        <v>174</v>
      </c>
      <c r="C248" s="115" t="s">
        <v>84</v>
      </c>
      <c r="D248" s="115">
        <v>2008</v>
      </c>
      <c r="E248" s="115" t="s">
        <v>502</v>
      </c>
      <c r="F248" s="115">
        <v>10</v>
      </c>
      <c r="G248" s="115">
        <v>30</v>
      </c>
      <c r="H248" s="134">
        <v>124.7</v>
      </c>
      <c r="I248" s="134">
        <f t="shared" si="3"/>
        <v>3741</v>
      </c>
      <c r="J248" s="160">
        <v>39713</v>
      </c>
      <c r="K248" s="133"/>
      <c r="L248" s="115"/>
    </row>
    <row r="249" spans="1:12" s="111" customFormat="1" ht="21" x14ac:dyDescent="0.35">
      <c r="A249" s="115">
        <v>631</v>
      </c>
      <c r="B249" s="115" t="s">
        <v>174</v>
      </c>
      <c r="C249" s="115" t="s">
        <v>84</v>
      </c>
      <c r="D249" s="115">
        <v>2009</v>
      </c>
      <c r="E249" s="115" t="s">
        <v>502</v>
      </c>
      <c r="F249" s="115">
        <v>10</v>
      </c>
      <c r="G249" s="115">
        <v>20</v>
      </c>
      <c r="H249" s="134">
        <v>148.05000000000001</v>
      </c>
      <c r="I249" s="134">
        <f t="shared" si="3"/>
        <v>2961</v>
      </c>
      <c r="J249" s="160">
        <v>40065</v>
      </c>
      <c r="K249" s="133"/>
      <c r="L249" s="115"/>
    </row>
    <row r="250" spans="1:12" s="111" customFormat="1" ht="21" x14ac:dyDescent="0.35">
      <c r="A250" s="115">
        <v>654</v>
      </c>
      <c r="B250" s="115" t="s">
        <v>171</v>
      </c>
      <c r="C250" s="115" t="s">
        <v>106</v>
      </c>
      <c r="D250" s="115">
        <v>2009</v>
      </c>
      <c r="E250" s="115" t="s">
        <v>509</v>
      </c>
      <c r="F250" s="115">
        <v>10</v>
      </c>
      <c r="G250" s="115">
        <v>22</v>
      </c>
      <c r="H250" s="134">
        <v>140</v>
      </c>
      <c r="I250" s="134">
        <f t="shared" si="3"/>
        <v>3080</v>
      </c>
      <c r="J250" s="160">
        <v>40159</v>
      </c>
      <c r="K250" s="133"/>
      <c r="L250" s="115"/>
    </row>
    <row r="251" spans="1:12" s="111" customFormat="1" ht="21" x14ac:dyDescent="0.35">
      <c r="A251" s="115">
        <v>655</v>
      </c>
      <c r="B251" s="115" t="s">
        <v>171</v>
      </c>
      <c r="C251" s="115" t="s">
        <v>107</v>
      </c>
      <c r="D251" s="115">
        <v>2009</v>
      </c>
      <c r="E251" s="115" t="s">
        <v>509</v>
      </c>
      <c r="F251" s="115">
        <v>10</v>
      </c>
      <c r="G251" s="115">
        <v>22</v>
      </c>
      <c r="H251" s="134">
        <v>135</v>
      </c>
      <c r="I251" s="134">
        <f t="shared" si="3"/>
        <v>2970</v>
      </c>
      <c r="J251" s="160">
        <v>40159</v>
      </c>
      <c r="K251" s="133"/>
      <c r="L251" s="115"/>
    </row>
    <row r="252" spans="1:12" s="111" customFormat="1" ht="21" x14ac:dyDescent="0.35">
      <c r="A252" s="115">
        <v>656</v>
      </c>
      <c r="B252" s="115" t="s">
        <v>160</v>
      </c>
      <c r="C252" s="115" t="s">
        <v>88</v>
      </c>
      <c r="D252" s="115">
        <v>2009</v>
      </c>
      <c r="E252" s="115" t="s">
        <v>518</v>
      </c>
      <c r="F252" s="115">
        <v>10</v>
      </c>
      <c r="G252" s="115">
        <v>49</v>
      </c>
      <c r="H252" s="134">
        <v>110</v>
      </c>
      <c r="I252" s="134">
        <f t="shared" si="3"/>
        <v>5390</v>
      </c>
      <c r="J252" s="160">
        <v>40159</v>
      </c>
      <c r="K252" s="133"/>
      <c r="L252" s="115"/>
    </row>
    <row r="253" spans="1:12" s="111" customFormat="1" ht="21" x14ac:dyDescent="0.35">
      <c r="A253" s="115">
        <v>657</v>
      </c>
      <c r="B253" s="115" t="s">
        <v>164</v>
      </c>
      <c r="C253" s="115" t="s">
        <v>81</v>
      </c>
      <c r="D253" s="115">
        <v>2009</v>
      </c>
      <c r="E253" s="115" t="s">
        <v>507</v>
      </c>
      <c r="F253" s="115">
        <v>10</v>
      </c>
      <c r="G253" s="115">
        <v>29</v>
      </c>
      <c r="H253" s="134">
        <v>157.30000000000001</v>
      </c>
      <c r="I253" s="134">
        <f t="shared" si="3"/>
        <v>4561.7000000000007</v>
      </c>
      <c r="J253" s="160">
        <v>40159</v>
      </c>
      <c r="K253" s="133"/>
      <c r="L253" s="115"/>
    </row>
    <row r="254" spans="1:12" s="111" customFormat="1" ht="21" x14ac:dyDescent="0.35">
      <c r="A254" s="115">
        <v>658</v>
      </c>
      <c r="B254" s="115" t="s">
        <v>154</v>
      </c>
      <c r="C254" s="115" t="s">
        <v>102</v>
      </c>
      <c r="D254" s="115">
        <v>2009</v>
      </c>
      <c r="E254" s="115" t="s">
        <v>502</v>
      </c>
      <c r="F254" s="115">
        <v>10</v>
      </c>
      <c r="G254" s="115">
        <v>28</v>
      </c>
      <c r="H254" s="134">
        <v>105.2</v>
      </c>
      <c r="I254" s="134">
        <f t="shared" si="3"/>
        <v>2945.6</v>
      </c>
      <c r="J254" s="160">
        <v>40159</v>
      </c>
      <c r="K254" s="133"/>
      <c r="L254" s="115"/>
    </row>
    <row r="255" spans="1:12" s="111" customFormat="1" ht="21" x14ac:dyDescent="0.35">
      <c r="A255" s="115">
        <v>659</v>
      </c>
      <c r="B255" s="115" t="s">
        <v>175</v>
      </c>
      <c r="C255" s="115" t="s">
        <v>74</v>
      </c>
      <c r="D255" s="115">
        <v>2009</v>
      </c>
      <c r="E255" s="115" t="s">
        <v>502</v>
      </c>
      <c r="F255" s="115">
        <v>10</v>
      </c>
      <c r="G255" s="115">
        <v>31</v>
      </c>
      <c r="H255" s="134">
        <v>159.05000000000001</v>
      </c>
      <c r="I255" s="134">
        <f t="shared" si="3"/>
        <v>4930.55</v>
      </c>
      <c r="J255" s="160">
        <v>40159</v>
      </c>
      <c r="K255" s="133"/>
      <c r="L255" s="115"/>
    </row>
    <row r="256" spans="1:12" s="111" customFormat="1" ht="21" x14ac:dyDescent="0.35">
      <c r="A256" s="115">
        <v>667</v>
      </c>
      <c r="B256" s="115" t="s">
        <v>117</v>
      </c>
      <c r="C256" s="115" t="s">
        <v>108</v>
      </c>
      <c r="D256" s="115">
        <v>2009</v>
      </c>
      <c r="E256" s="115" t="s">
        <v>511</v>
      </c>
      <c r="F256" s="115">
        <v>10</v>
      </c>
      <c r="G256" s="115">
        <v>31</v>
      </c>
      <c r="H256" s="134">
        <v>100</v>
      </c>
      <c r="I256" s="134">
        <f t="shared" si="3"/>
        <v>3100</v>
      </c>
      <c r="J256" s="160">
        <v>40159</v>
      </c>
      <c r="K256" s="133"/>
      <c r="L256" s="115"/>
    </row>
    <row r="257" spans="1:12" s="111" customFormat="1" ht="21" x14ac:dyDescent="0.35">
      <c r="A257" s="115">
        <v>669</v>
      </c>
      <c r="B257" s="115" t="s">
        <v>355</v>
      </c>
      <c r="C257" s="115" t="s">
        <v>354</v>
      </c>
      <c r="D257" s="115">
        <v>2009</v>
      </c>
      <c r="E257" s="115" t="s">
        <v>511</v>
      </c>
      <c r="F257" s="115">
        <v>10</v>
      </c>
      <c r="G257" s="115">
        <v>2</v>
      </c>
      <c r="H257" s="134">
        <v>70</v>
      </c>
      <c r="I257" s="134">
        <f t="shared" si="3"/>
        <v>140</v>
      </c>
      <c r="J257" s="160">
        <v>40159</v>
      </c>
      <c r="K257" s="133"/>
      <c r="L257" s="115"/>
    </row>
    <row r="258" spans="1:12" s="111" customFormat="1" ht="21" x14ac:dyDescent="0.35">
      <c r="A258" s="115">
        <v>693</v>
      </c>
      <c r="B258" s="115" t="s">
        <v>151</v>
      </c>
      <c r="C258" s="115" t="s">
        <v>212</v>
      </c>
      <c r="D258" s="115">
        <v>2010</v>
      </c>
      <c r="E258" s="115" t="s">
        <v>502</v>
      </c>
      <c r="F258" s="115">
        <v>10</v>
      </c>
      <c r="G258" s="115">
        <v>50</v>
      </c>
      <c r="H258" s="134">
        <v>158.4</v>
      </c>
      <c r="I258" s="134">
        <f t="shared" si="3"/>
        <v>7920</v>
      </c>
      <c r="J258" s="160">
        <v>40421</v>
      </c>
      <c r="K258" s="133"/>
      <c r="L258" s="115"/>
    </row>
    <row r="259" spans="1:12" s="111" customFormat="1" ht="21" x14ac:dyDescent="0.35">
      <c r="A259" s="115">
        <v>704</v>
      </c>
      <c r="B259" s="115" t="s">
        <v>343</v>
      </c>
      <c r="C259" s="115" t="s">
        <v>358</v>
      </c>
      <c r="D259" s="115">
        <v>2010</v>
      </c>
      <c r="E259" s="115" t="s">
        <v>511</v>
      </c>
      <c r="F259" s="115">
        <v>10</v>
      </c>
      <c r="G259" s="122">
        <v>10</v>
      </c>
      <c r="H259" s="134">
        <v>153</v>
      </c>
      <c r="I259" s="134">
        <f t="shared" si="3"/>
        <v>1530</v>
      </c>
      <c r="J259" s="133" t="s">
        <v>570</v>
      </c>
      <c r="K259" s="133"/>
      <c r="L259" s="115"/>
    </row>
    <row r="260" spans="1:12" s="111" customFormat="1" ht="21" x14ac:dyDescent="0.35">
      <c r="A260" s="115">
        <v>713</v>
      </c>
      <c r="B260" s="115" t="s">
        <v>576</v>
      </c>
      <c r="C260" s="115" t="s">
        <v>366</v>
      </c>
      <c r="D260" s="115">
        <v>2010</v>
      </c>
      <c r="E260" s="115" t="s">
        <v>511</v>
      </c>
      <c r="F260" s="115">
        <v>10</v>
      </c>
      <c r="G260" s="115">
        <v>25</v>
      </c>
      <c r="H260" s="134">
        <v>75</v>
      </c>
      <c r="I260" s="134">
        <f t="shared" ref="I260:I289" si="4">G260*H260</f>
        <v>1875</v>
      </c>
      <c r="J260" s="133" t="s">
        <v>573</v>
      </c>
      <c r="K260" s="133"/>
      <c r="L260" s="115"/>
    </row>
    <row r="261" spans="1:12" s="111" customFormat="1" ht="21" x14ac:dyDescent="0.35">
      <c r="A261" s="115">
        <v>714</v>
      </c>
      <c r="B261" s="115" t="s">
        <v>574</v>
      </c>
      <c r="C261" s="115" t="s">
        <v>369</v>
      </c>
      <c r="D261" s="115">
        <v>2010</v>
      </c>
      <c r="E261" s="115" t="s">
        <v>511</v>
      </c>
      <c r="F261" s="115">
        <v>10</v>
      </c>
      <c r="G261" s="115">
        <v>27</v>
      </c>
      <c r="H261" s="134">
        <v>75</v>
      </c>
      <c r="I261" s="134">
        <f t="shared" si="4"/>
        <v>2025</v>
      </c>
      <c r="J261" s="133" t="s">
        <v>573</v>
      </c>
      <c r="K261" s="133"/>
      <c r="L261" s="115"/>
    </row>
    <row r="262" spans="1:12" s="111" customFormat="1" ht="21" x14ac:dyDescent="0.35">
      <c r="A262" s="115">
        <v>740</v>
      </c>
      <c r="B262" s="115" t="s">
        <v>161</v>
      </c>
      <c r="C262" s="115" t="s">
        <v>76</v>
      </c>
      <c r="D262" s="115">
        <v>2011</v>
      </c>
      <c r="E262" s="115" t="s">
        <v>502</v>
      </c>
      <c r="F262" s="115">
        <v>10</v>
      </c>
      <c r="G262" s="115">
        <v>21</v>
      </c>
      <c r="H262" s="134">
        <v>170.5</v>
      </c>
      <c r="I262" s="134">
        <f t="shared" si="4"/>
        <v>3580.5</v>
      </c>
      <c r="J262" s="133" t="s">
        <v>578</v>
      </c>
      <c r="K262" s="133"/>
      <c r="L262" s="115"/>
    </row>
    <row r="263" spans="1:12" s="111" customFormat="1" ht="21" x14ac:dyDescent="0.35">
      <c r="A263" s="115">
        <v>741</v>
      </c>
      <c r="B263" s="115" t="s">
        <v>332</v>
      </c>
      <c r="C263" s="115" t="s">
        <v>371</v>
      </c>
      <c r="D263" s="115">
        <v>2011</v>
      </c>
      <c r="E263" s="115" t="s">
        <v>514</v>
      </c>
      <c r="F263" s="115">
        <v>10</v>
      </c>
      <c r="G263" s="117">
        <v>2</v>
      </c>
      <c r="H263" s="134">
        <v>198</v>
      </c>
      <c r="I263" s="134">
        <f t="shared" si="4"/>
        <v>396</v>
      </c>
      <c r="J263" s="133" t="s">
        <v>578</v>
      </c>
      <c r="K263" s="133"/>
      <c r="L263" s="115"/>
    </row>
    <row r="264" spans="1:12" s="111" customFormat="1" ht="21" x14ac:dyDescent="0.35">
      <c r="A264" s="115">
        <v>744</v>
      </c>
      <c r="B264" s="115" t="s">
        <v>170</v>
      </c>
      <c r="C264" s="115" t="s">
        <v>103</v>
      </c>
      <c r="D264" s="115">
        <v>2011</v>
      </c>
      <c r="E264" s="115" t="s">
        <v>502</v>
      </c>
      <c r="F264" s="115">
        <v>10</v>
      </c>
      <c r="G264" s="115">
        <v>6</v>
      </c>
      <c r="H264" s="134">
        <v>148.5</v>
      </c>
      <c r="I264" s="134">
        <f t="shared" si="4"/>
        <v>891</v>
      </c>
      <c r="J264" s="133" t="s">
        <v>578</v>
      </c>
      <c r="K264" s="133"/>
      <c r="L264" s="115"/>
    </row>
    <row r="265" spans="1:12" s="111" customFormat="1" ht="21" x14ac:dyDescent="0.35">
      <c r="A265" s="115">
        <v>752</v>
      </c>
      <c r="B265" s="115" t="s">
        <v>337</v>
      </c>
      <c r="C265" s="115" t="s">
        <v>378</v>
      </c>
      <c r="D265" s="115">
        <v>2011</v>
      </c>
      <c r="E265" s="115" t="s">
        <v>530</v>
      </c>
      <c r="F265" s="115">
        <v>10</v>
      </c>
      <c r="G265" s="115">
        <v>5</v>
      </c>
      <c r="H265" s="134">
        <v>165</v>
      </c>
      <c r="I265" s="134">
        <f t="shared" si="4"/>
        <v>825</v>
      </c>
      <c r="J265" s="133" t="s">
        <v>810</v>
      </c>
      <c r="K265" s="133"/>
      <c r="L265" s="115"/>
    </row>
    <row r="266" spans="1:12" s="111" customFormat="1" ht="21" x14ac:dyDescent="0.35">
      <c r="A266" s="115">
        <v>756</v>
      </c>
      <c r="B266" s="115" t="s">
        <v>384</v>
      </c>
      <c r="C266" s="115" t="s">
        <v>383</v>
      </c>
      <c r="D266" s="115">
        <v>2011</v>
      </c>
      <c r="E266" s="115" t="s">
        <v>531</v>
      </c>
      <c r="F266" s="115">
        <v>10</v>
      </c>
      <c r="G266" s="115">
        <v>5</v>
      </c>
      <c r="H266" s="134">
        <v>54.6</v>
      </c>
      <c r="I266" s="134">
        <f t="shared" si="4"/>
        <v>273</v>
      </c>
      <c r="J266" s="133" t="s">
        <v>580</v>
      </c>
      <c r="K266" s="133"/>
      <c r="L266" s="115"/>
    </row>
    <row r="267" spans="1:12" s="111" customFormat="1" ht="21" x14ac:dyDescent="0.35">
      <c r="A267" s="115">
        <v>757</v>
      </c>
      <c r="B267" s="115" t="s">
        <v>338</v>
      </c>
      <c r="C267" s="115" t="s">
        <v>339</v>
      </c>
      <c r="D267" s="115">
        <v>2011</v>
      </c>
      <c r="E267" s="115" t="s">
        <v>532</v>
      </c>
      <c r="F267" s="115">
        <v>10</v>
      </c>
      <c r="G267" s="115">
        <v>6</v>
      </c>
      <c r="H267" s="134">
        <v>250</v>
      </c>
      <c r="I267" s="134">
        <f t="shared" si="4"/>
        <v>1500</v>
      </c>
      <c r="J267" s="133" t="s">
        <v>580</v>
      </c>
      <c r="K267" s="133"/>
      <c r="L267" s="115"/>
    </row>
    <row r="268" spans="1:12" s="111" customFormat="1" ht="21" x14ac:dyDescent="0.35">
      <c r="A268" s="115">
        <v>758</v>
      </c>
      <c r="B268" s="115" t="s">
        <v>367</v>
      </c>
      <c r="C268" s="115" t="s">
        <v>386</v>
      </c>
      <c r="D268" s="115">
        <v>2011</v>
      </c>
      <c r="E268" s="115" t="s">
        <v>532</v>
      </c>
      <c r="F268" s="115">
        <v>10</v>
      </c>
      <c r="G268" s="115">
        <v>4</v>
      </c>
      <c r="H268" s="134">
        <v>175</v>
      </c>
      <c r="I268" s="134">
        <f t="shared" si="4"/>
        <v>700</v>
      </c>
      <c r="J268" s="133" t="s">
        <v>580</v>
      </c>
      <c r="K268" s="133"/>
      <c r="L268" s="115"/>
    </row>
    <row r="269" spans="1:12" s="111" customFormat="1" ht="21" x14ac:dyDescent="0.35">
      <c r="A269" s="115">
        <v>785</v>
      </c>
      <c r="B269" s="122" t="s">
        <v>443</v>
      </c>
      <c r="C269" s="122" t="s">
        <v>442</v>
      </c>
      <c r="D269" s="115">
        <v>2012</v>
      </c>
      <c r="E269" s="115" t="s">
        <v>530</v>
      </c>
      <c r="F269" s="122">
        <v>10</v>
      </c>
      <c r="G269" s="115">
        <v>10</v>
      </c>
      <c r="H269" s="134">
        <v>146</v>
      </c>
      <c r="I269" s="134">
        <f t="shared" si="4"/>
        <v>1460</v>
      </c>
      <c r="J269" s="133" t="s">
        <v>583</v>
      </c>
      <c r="K269" s="133"/>
      <c r="L269" s="115"/>
    </row>
    <row r="270" spans="1:12" s="111" customFormat="1" ht="21" x14ac:dyDescent="0.35">
      <c r="A270" s="115">
        <v>787</v>
      </c>
      <c r="B270" s="122" t="s">
        <v>447</v>
      </c>
      <c r="C270" s="122" t="s">
        <v>446</v>
      </c>
      <c r="D270" s="115">
        <v>2012</v>
      </c>
      <c r="E270" s="115" t="s">
        <v>530</v>
      </c>
      <c r="F270" s="122">
        <v>10</v>
      </c>
      <c r="G270" s="115">
        <v>8</v>
      </c>
      <c r="H270" s="134">
        <v>175</v>
      </c>
      <c r="I270" s="134">
        <f t="shared" si="4"/>
        <v>1400</v>
      </c>
      <c r="J270" s="133" t="s">
        <v>583</v>
      </c>
      <c r="K270" s="133"/>
      <c r="L270" s="115"/>
    </row>
    <row r="271" spans="1:12" s="111" customFormat="1" ht="21" x14ac:dyDescent="0.35">
      <c r="A271" s="115">
        <v>501</v>
      </c>
      <c r="B271" s="115" t="s">
        <v>303</v>
      </c>
      <c r="C271" s="115" t="s">
        <v>302</v>
      </c>
      <c r="D271" s="115">
        <v>2006</v>
      </c>
      <c r="E271" s="115" t="s">
        <v>506</v>
      </c>
      <c r="F271" s="115">
        <v>11</v>
      </c>
      <c r="G271" s="115">
        <v>50</v>
      </c>
      <c r="H271" s="134">
        <v>73.92</v>
      </c>
      <c r="I271" s="134">
        <f t="shared" si="4"/>
        <v>3696</v>
      </c>
      <c r="J271" s="133" t="s">
        <v>568</v>
      </c>
      <c r="K271" s="133" t="s">
        <v>529</v>
      </c>
      <c r="L271" s="115"/>
    </row>
    <row r="272" spans="1:12" s="111" customFormat="1" ht="40.5" x14ac:dyDescent="0.35">
      <c r="A272" s="115">
        <v>521</v>
      </c>
      <c r="B272" s="118" t="s">
        <v>320</v>
      </c>
      <c r="C272" s="115" t="s">
        <v>230</v>
      </c>
      <c r="D272" s="121">
        <v>2006</v>
      </c>
      <c r="E272" s="115" t="s">
        <v>511</v>
      </c>
      <c r="F272" s="115">
        <v>11</v>
      </c>
      <c r="G272" s="121">
        <v>10</v>
      </c>
      <c r="H272" s="134">
        <v>53</v>
      </c>
      <c r="I272" s="134">
        <f t="shared" si="4"/>
        <v>530</v>
      </c>
      <c r="J272" s="160">
        <v>39156</v>
      </c>
      <c r="K272" s="133"/>
      <c r="L272" s="115"/>
    </row>
    <row r="273" spans="1:12" s="111" customFormat="1" ht="40.5" x14ac:dyDescent="0.35">
      <c r="A273" s="115">
        <v>591</v>
      </c>
      <c r="B273" s="118" t="s">
        <v>227</v>
      </c>
      <c r="C273" s="115" t="s">
        <v>230</v>
      </c>
      <c r="D273" s="121">
        <v>2008</v>
      </c>
      <c r="E273" s="115" t="s">
        <v>511</v>
      </c>
      <c r="F273" s="115">
        <v>11</v>
      </c>
      <c r="G273" s="121">
        <v>25</v>
      </c>
      <c r="H273" s="134">
        <v>139</v>
      </c>
      <c r="I273" s="134">
        <f t="shared" si="4"/>
        <v>3475</v>
      </c>
      <c r="J273" s="160">
        <v>39700</v>
      </c>
      <c r="K273" s="133"/>
      <c r="L273" s="115"/>
    </row>
    <row r="274" spans="1:12" s="111" customFormat="1" ht="21" x14ac:dyDescent="0.35">
      <c r="A274" s="115">
        <v>620</v>
      </c>
      <c r="B274" s="115" t="s">
        <v>315</v>
      </c>
      <c r="C274" s="115" t="s">
        <v>54</v>
      </c>
      <c r="D274" s="115">
        <v>2008</v>
      </c>
      <c r="E274" s="115" t="s">
        <v>507</v>
      </c>
      <c r="F274" s="115">
        <v>11</v>
      </c>
      <c r="G274" s="115">
        <v>51</v>
      </c>
      <c r="H274" s="134">
        <v>130.4</v>
      </c>
      <c r="I274" s="134">
        <f t="shared" si="4"/>
        <v>6650.4000000000005</v>
      </c>
      <c r="J274" s="160">
        <v>39801</v>
      </c>
      <c r="K274" s="133"/>
      <c r="L274" s="115"/>
    </row>
    <row r="275" spans="1:12" s="111" customFormat="1" ht="21" x14ac:dyDescent="0.35">
      <c r="A275" s="115">
        <v>625</v>
      </c>
      <c r="B275" s="115" t="s">
        <v>318</v>
      </c>
      <c r="C275" s="115" t="s">
        <v>58</v>
      </c>
      <c r="D275" s="115">
        <v>2008</v>
      </c>
      <c r="E275" s="115" t="s">
        <v>502</v>
      </c>
      <c r="F275" s="115">
        <v>11</v>
      </c>
      <c r="G275" s="115">
        <v>4</v>
      </c>
      <c r="H275" s="134">
        <v>99</v>
      </c>
      <c r="I275" s="134">
        <f t="shared" si="4"/>
        <v>396</v>
      </c>
      <c r="J275" s="160">
        <v>39801</v>
      </c>
      <c r="K275" s="133"/>
      <c r="L275" s="115"/>
    </row>
    <row r="276" spans="1:12" s="111" customFormat="1" ht="21" x14ac:dyDescent="0.35">
      <c r="A276" s="115">
        <v>626</v>
      </c>
      <c r="B276" s="115" t="s">
        <v>310</v>
      </c>
      <c r="C276" s="115" t="s">
        <v>54</v>
      </c>
      <c r="D276" s="115">
        <v>2008</v>
      </c>
      <c r="E276" s="115" t="s">
        <v>502</v>
      </c>
      <c r="F276" s="115">
        <v>11</v>
      </c>
      <c r="G276" s="115">
        <v>4</v>
      </c>
      <c r="H276" s="134">
        <v>121</v>
      </c>
      <c r="I276" s="134">
        <f t="shared" si="4"/>
        <v>484</v>
      </c>
      <c r="J276" s="160">
        <v>39801</v>
      </c>
      <c r="K276" s="133" t="s">
        <v>569</v>
      </c>
      <c r="L276" s="115"/>
    </row>
    <row r="277" spans="1:12" s="111" customFormat="1" ht="21" x14ac:dyDescent="0.35">
      <c r="A277" s="115">
        <v>633</v>
      </c>
      <c r="B277" s="115" t="s">
        <v>176</v>
      </c>
      <c r="C277" s="115" t="s">
        <v>65</v>
      </c>
      <c r="D277" s="115">
        <v>2009</v>
      </c>
      <c r="E277" s="115" t="s">
        <v>502</v>
      </c>
      <c r="F277" s="115">
        <v>11</v>
      </c>
      <c r="G277" s="115">
        <v>20</v>
      </c>
      <c r="H277" s="134">
        <v>87.99</v>
      </c>
      <c r="I277" s="134">
        <f t="shared" si="4"/>
        <v>1759.8</v>
      </c>
      <c r="J277" s="160">
        <v>40159</v>
      </c>
      <c r="K277" s="133"/>
      <c r="L277" s="115"/>
    </row>
    <row r="278" spans="1:12" s="111" customFormat="1" ht="21" x14ac:dyDescent="0.35">
      <c r="A278" s="115">
        <v>660</v>
      </c>
      <c r="B278" s="115" t="s">
        <v>179</v>
      </c>
      <c r="C278" s="115" t="s">
        <v>72</v>
      </c>
      <c r="D278" s="115">
        <v>2009</v>
      </c>
      <c r="E278" s="115" t="s">
        <v>510</v>
      </c>
      <c r="F278" s="115">
        <v>11</v>
      </c>
      <c r="G278" s="115">
        <v>20</v>
      </c>
      <c r="H278" s="134">
        <v>80.239999999999995</v>
      </c>
      <c r="I278" s="134">
        <f t="shared" si="4"/>
        <v>1604.8</v>
      </c>
      <c r="J278" s="160">
        <v>40159</v>
      </c>
      <c r="K278" s="133"/>
      <c r="L278" s="115"/>
    </row>
    <row r="279" spans="1:12" s="111" customFormat="1" ht="21" x14ac:dyDescent="0.35">
      <c r="A279" s="115">
        <v>695</v>
      </c>
      <c r="B279" s="115" t="s">
        <v>181</v>
      </c>
      <c r="C279" s="115" t="s">
        <v>58</v>
      </c>
      <c r="D279" s="115">
        <v>2010</v>
      </c>
      <c r="E279" s="115" t="s">
        <v>502</v>
      </c>
      <c r="F279" s="115">
        <v>11</v>
      </c>
      <c r="G279" s="115">
        <v>22</v>
      </c>
      <c r="H279" s="134">
        <v>151.80000000000001</v>
      </c>
      <c r="I279" s="134">
        <f t="shared" si="4"/>
        <v>3339.6000000000004</v>
      </c>
      <c r="J279" s="160">
        <v>40421</v>
      </c>
      <c r="K279" s="133"/>
      <c r="L279" s="115"/>
    </row>
    <row r="280" spans="1:12" s="111" customFormat="1" ht="21" x14ac:dyDescent="0.35">
      <c r="A280" s="115">
        <v>699</v>
      </c>
      <c r="B280" s="115" t="s">
        <v>164</v>
      </c>
      <c r="C280" s="115" t="s">
        <v>81</v>
      </c>
      <c r="D280" s="115">
        <v>2010</v>
      </c>
      <c r="E280" s="115" t="s">
        <v>507</v>
      </c>
      <c r="F280" s="115">
        <v>11</v>
      </c>
      <c r="G280" s="115">
        <v>28</v>
      </c>
      <c r="H280" s="134">
        <v>162.80000000000001</v>
      </c>
      <c r="I280" s="134">
        <f t="shared" si="4"/>
        <v>4558.4000000000005</v>
      </c>
      <c r="J280" s="160">
        <v>40421</v>
      </c>
      <c r="K280" s="133"/>
      <c r="L280" s="115"/>
    </row>
    <row r="281" spans="1:12" s="111" customFormat="1" ht="21" x14ac:dyDescent="0.35">
      <c r="A281" s="115">
        <v>700</v>
      </c>
      <c r="B281" s="115" t="s">
        <v>575</v>
      </c>
      <c r="C281" s="115" t="s">
        <v>60</v>
      </c>
      <c r="D281" s="115">
        <v>2009</v>
      </c>
      <c r="E281" s="115" t="s">
        <v>511</v>
      </c>
      <c r="F281" s="115">
        <v>11</v>
      </c>
      <c r="G281" s="115">
        <v>22</v>
      </c>
      <c r="H281" s="134">
        <v>112</v>
      </c>
      <c r="I281" s="134">
        <f t="shared" si="4"/>
        <v>2464</v>
      </c>
      <c r="J281" s="133" t="s">
        <v>570</v>
      </c>
      <c r="K281" s="133"/>
      <c r="L281" s="115"/>
    </row>
    <row r="282" spans="1:12" s="111" customFormat="1" ht="21" x14ac:dyDescent="0.35">
      <c r="A282" s="115">
        <v>707</v>
      </c>
      <c r="B282" s="115" t="s">
        <v>186</v>
      </c>
      <c r="C282" s="115" t="s">
        <v>91</v>
      </c>
      <c r="D282" s="115">
        <v>2010</v>
      </c>
      <c r="E282" s="115" t="s">
        <v>511</v>
      </c>
      <c r="F282" s="115">
        <v>11</v>
      </c>
      <c r="G282" s="115">
        <v>54</v>
      </c>
      <c r="H282" s="134">
        <v>76</v>
      </c>
      <c r="I282" s="134">
        <f t="shared" si="4"/>
        <v>4104</v>
      </c>
      <c r="J282" s="133" t="s">
        <v>572</v>
      </c>
      <c r="K282" s="133"/>
      <c r="L282" s="115"/>
    </row>
    <row r="283" spans="1:12" s="111" customFormat="1" ht="40.5" x14ac:dyDescent="0.35">
      <c r="A283" s="115">
        <v>709</v>
      </c>
      <c r="B283" s="118" t="s">
        <v>379</v>
      </c>
      <c r="C283" s="115" t="s">
        <v>362</v>
      </c>
      <c r="D283" s="121">
        <v>2010</v>
      </c>
      <c r="E283" s="115" t="s">
        <v>511</v>
      </c>
      <c r="F283" s="115">
        <v>11</v>
      </c>
      <c r="G283" s="115">
        <v>14</v>
      </c>
      <c r="H283" s="134">
        <v>175</v>
      </c>
      <c r="I283" s="134">
        <f t="shared" si="4"/>
        <v>2450</v>
      </c>
      <c r="J283" s="133" t="s">
        <v>573</v>
      </c>
      <c r="K283" s="133"/>
      <c r="L283" s="115"/>
    </row>
    <row r="284" spans="1:12" s="111" customFormat="1" ht="21" x14ac:dyDescent="0.35">
      <c r="A284" s="115">
        <v>710</v>
      </c>
      <c r="B284" s="122" t="s">
        <v>363</v>
      </c>
      <c r="C284" s="115" t="s">
        <v>364</v>
      </c>
      <c r="D284" s="122">
        <v>2010</v>
      </c>
      <c r="E284" s="115" t="s">
        <v>511</v>
      </c>
      <c r="F284" s="115">
        <v>11</v>
      </c>
      <c r="G284" s="115">
        <v>3</v>
      </c>
      <c r="H284" s="134">
        <v>180</v>
      </c>
      <c r="I284" s="134">
        <f t="shared" si="4"/>
        <v>540</v>
      </c>
      <c r="J284" s="133" t="s">
        <v>573</v>
      </c>
      <c r="K284" s="133"/>
      <c r="L284" s="115"/>
    </row>
    <row r="285" spans="1:12" s="111" customFormat="1" ht="40.5" x14ac:dyDescent="0.35">
      <c r="A285" s="115">
        <v>750</v>
      </c>
      <c r="B285" s="118" t="s">
        <v>299</v>
      </c>
      <c r="C285" s="115" t="s">
        <v>375</v>
      </c>
      <c r="D285" s="121">
        <v>2011</v>
      </c>
      <c r="E285" s="115" t="s">
        <v>530</v>
      </c>
      <c r="F285" s="115">
        <v>11</v>
      </c>
      <c r="G285" s="115">
        <v>15</v>
      </c>
      <c r="H285" s="134">
        <v>114</v>
      </c>
      <c r="I285" s="134">
        <f t="shared" si="4"/>
        <v>1710</v>
      </c>
      <c r="J285" s="133" t="s">
        <v>810</v>
      </c>
      <c r="K285" s="133"/>
      <c r="L285" s="115"/>
    </row>
    <row r="286" spans="1:12" s="111" customFormat="1" ht="40.5" x14ac:dyDescent="0.35">
      <c r="A286" s="115">
        <v>753</v>
      </c>
      <c r="B286" s="118" t="s">
        <v>292</v>
      </c>
      <c r="C286" s="115" t="s">
        <v>377</v>
      </c>
      <c r="D286" s="121">
        <v>2011</v>
      </c>
      <c r="E286" s="115" t="s">
        <v>530</v>
      </c>
      <c r="F286" s="115">
        <v>11</v>
      </c>
      <c r="G286" s="115">
        <v>5</v>
      </c>
      <c r="H286" s="134">
        <v>170</v>
      </c>
      <c r="I286" s="134">
        <f t="shared" si="4"/>
        <v>850</v>
      </c>
      <c r="J286" s="133" t="s">
        <v>810</v>
      </c>
      <c r="K286" s="133"/>
      <c r="L286" s="115"/>
    </row>
    <row r="287" spans="1:12" s="111" customFormat="1" ht="21" x14ac:dyDescent="0.35">
      <c r="A287" s="115">
        <v>786</v>
      </c>
      <c r="B287" s="122" t="s">
        <v>445</v>
      </c>
      <c r="C287" s="122" t="s">
        <v>444</v>
      </c>
      <c r="D287" s="115">
        <v>2012</v>
      </c>
      <c r="E287" s="115" t="s">
        <v>530</v>
      </c>
      <c r="F287" s="122">
        <v>11</v>
      </c>
      <c r="G287" s="115">
        <v>12</v>
      </c>
      <c r="H287" s="134">
        <v>180</v>
      </c>
      <c r="I287" s="134">
        <f t="shared" si="4"/>
        <v>2160</v>
      </c>
      <c r="J287" s="133" t="s">
        <v>583</v>
      </c>
      <c r="K287" s="133"/>
      <c r="L287" s="115"/>
    </row>
    <row r="288" spans="1:12" s="111" customFormat="1" ht="21" x14ac:dyDescent="0.35">
      <c r="A288" s="115">
        <v>788</v>
      </c>
      <c r="B288" s="122" t="s">
        <v>449</v>
      </c>
      <c r="C288" s="122" t="s">
        <v>448</v>
      </c>
      <c r="D288" s="115">
        <v>2012</v>
      </c>
      <c r="E288" s="115" t="s">
        <v>530</v>
      </c>
      <c r="F288" s="122">
        <v>11</v>
      </c>
      <c r="G288" s="115">
        <v>8</v>
      </c>
      <c r="H288" s="134">
        <v>155</v>
      </c>
      <c r="I288" s="134">
        <f t="shared" si="4"/>
        <v>1240</v>
      </c>
      <c r="J288" s="133" t="s">
        <v>583</v>
      </c>
      <c r="K288" s="133"/>
      <c r="L288" s="115"/>
    </row>
    <row r="289" spans="1:12" s="111" customFormat="1" ht="21" x14ac:dyDescent="0.35">
      <c r="A289" s="115">
        <v>792</v>
      </c>
      <c r="B289" s="122" t="s">
        <v>455</v>
      </c>
      <c r="C289" s="122" t="s">
        <v>473</v>
      </c>
      <c r="D289" s="115">
        <v>2012</v>
      </c>
      <c r="E289" s="115" t="s">
        <v>503</v>
      </c>
      <c r="F289" s="122">
        <v>11</v>
      </c>
      <c r="G289" s="115">
        <v>13</v>
      </c>
      <c r="H289" s="134">
        <v>180</v>
      </c>
      <c r="I289" s="134">
        <f t="shared" si="4"/>
        <v>2340</v>
      </c>
      <c r="J289" s="133" t="s">
        <v>583</v>
      </c>
      <c r="K289" s="133"/>
      <c r="L289" s="115"/>
    </row>
  </sheetData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9"/>
  <sheetViews>
    <sheetView topLeftCell="A55" workbookViewId="0">
      <selection activeCell="L103" sqref="L103"/>
    </sheetView>
  </sheetViews>
  <sheetFormatPr defaultRowHeight="15" x14ac:dyDescent="0.25"/>
  <cols>
    <col min="2" max="2" width="18" customWidth="1"/>
    <col min="3" max="3" width="21.85546875" customWidth="1"/>
    <col min="4" max="4" width="11.140625" customWidth="1"/>
    <col min="5" max="5" width="6.85546875" customWidth="1"/>
    <col min="6" max="6" width="10.7109375" customWidth="1"/>
    <col min="8" max="8" width="10.85546875" customWidth="1"/>
    <col min="12" max="12" width="27.140625" customWidth="1"/>
  </cols>
  <sheetData>
    <row r="1" spans="1:14" ht="21" x14ac:dyDescent="0.35">
      <c r="A1" s="111" t="s">
        <v>591</v>
      </c>
      <c r="B1" s="111"/>
      <c r="C1" s="111" t="s">
        <v>920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ht="21" x14ac:dyDescent="0.3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21" x14ac:dyDescent="0.35">
      <c r="A3" s="115" t="s">
        <v>236</v>
      </c>
      <c r="B3" s="115" t="s">
        <v>340</v>
      </c>
      <c r="C3" s="115" t="s">
        <v>545</v>
      </c>
      <c r="D3" s="115" t="s">
        <v>398</v>
      </c>
      <c r="E3" s="115" t="s">
        <v>925</v>
      </c>
      <c r="F3" s="115" t="s">
        <v>476</v>
      </c>
      <c r="G3" s="122" t="s">
        <v>330</v>
      </c>
      <c r="H3" s="122" t="s">
        <v>921</v>
      </c>
      <c r="I3" s="122" t="s">
        <v>924</v>
      </c>
      <c r="J3" s="122" t="s">
        <v>922</v>
      </c>
      <c r="K3" s="122" t="s">
        <v>923</v>
      </c>
      <c r="L3" s="133" t="s">
        <v>541</v>
      </c>
      <c r="M3" s="133" t="s">
        <v>489</v>
      </c>
      <c r="N3" s="115"/>
    </row>
    <row r="4" spans="1:14" ht="21" x14ac:dyDescent="0.35">
      <c r="A4" s="115">
        <v>540</v>
      </c>
      <c r="B4" s="123" t="s">
        <v>516</v>
      </c>
      <c r="C4" s="115" t="s">
        <v>515</v>
      </c>
      <c r="D4" s="115">
        <v>0</v>
      </c>
      <c r="E4" s="115"/>
      <c r="F4" s="115">
        <v>2007</v>
      </c>
      <c r="G4" s="117">
        <v>11</v>
      </c>
      <c r="H4" s="117"/>
      <c r="I4" s="117">
        <v>11</v>
      </c>
      <c r="J4" s="117"/>
      <c r="K4" s="117">
        <v>11</v>
      </c>
      <c r="L4" s="160">
        <v>39359</v>
      </c>
      <c r="M4" s="133"/>
      <c r="N4" s="115"/>
    </row>
    <row r="5" spans="1:14" ht="21" x14ac:dyDescent="0.35">
      <c r="A5" s="115">
        <v>541</v>
      </c>
      <c r="B5" s="123" t="s">
        <v>516</v>
      </c>
      <c r="C5" s="115" t="s">
        <v>515</v>
      </c>
      <c r="D5" s="115">
        <v>0</v>
      </c>
      <c r="E5" s="115"/>
      <c r="F5" s="115">
        <v>2007</v>
      </c>
      <c r="G5" s="117">
        <v>11</v>
      </c>
      <c r="H5" s="117"/>
      <c r="I5" s="117">
        <v>11</v>
      </c>
      <c r="J5" s="117"/>
      <c r="K5" s="117">
        <v>11</v>
      </c>
      <c r="L5" s="160">
        <v>39359</v>
      </c>
      <c r="M5" s="133"/>
      <c r="N5" s="115"/>
    </row>
    <row r="6" spans="1:14" ht="21" x14ac:dyDescent="0.35">
      <c r="A6" s="115">
        <v>542</v>
      </c>
      <c r="B6" s="123" t="s">
        <v>516</v>
      </c>
      <c r="C6" s="115" t="s">
        <v>515</v>
      </c>
      <c r="D6" s="115">
        <v>0</v>
      </c>
      <c r="E6" s="115"/>
      <c r="F6" s="115">
        <v>2007</v>
      </c>
      <c r="G6" s="117">
        <v>11</v>
      </c>
      <c r="H6" s="117"/>
      <c r="I6" s="117">
        <v>11</v>
      </c>
      <c r="J6" s="117"/>
      <c r="K6" s="117">
        <v>11</v>
      </c>
      <c r="L6" s="160">
        <v>39359</v>
      </c>
      <c r="M6" s="133"/>
      <c r="N6" s="115"/>
    </row>
    <row r="7" spans="1:14" ht="21" x14ac:dyDescent="0.35">
      <c r="A7" s="115">
        <v>543</v>
      </c>
      <c r="B7" s="123" t="s">
        <v>517</v>
      </c>
      <c r="C7" s="115" t="s">
        <v>515</v>
      </c>
      <c r="D7" s="115">
        <v>0</v>
      </c>
      <c r="E7" s="115"/>
      <c r="F7" s="115">
        <v>2007</v>
      </c>
      <c r="G7" s="117">
        <v>11</v>
      </c>
      <c r="H7" s="117"/>
      <c r="I7" s="117">
        <v>11</v>
      </c>
      <c r="J7" s="117"/>
      <c r="K7" s="117">
        <v>11</v>
      </c>
      <c r="L7" s="160">
        <v>39359</v>
      </c>
      <c r="M7" s="133"/>
      <c r="N7" s="115"/>
    </row>
    <row r="8" spans="1:14" ht="21" x14ac:dyDescent="0.35">
      <c r="A8" s="115">
        <v>566</v>
      </c>
      <c r="B8" s="115" t="s">
        <v>533</v>
      </c>
      <c r="C8" s="115" t="s">
        <v>551</v>
      </c>
      <c r="D8" s="115">
        <v>0</v>
      </c>
      <c r="E8" s="115"/>
      <c r="F8" s="115">
        <v>2007</v>
      </c>
      <c r="G8" s="115">
        <v>4</v>
      </c>
      <c r="H8" s="115"/>
      <c r="I8" s="115">
        <v>4</v>
      </c>
      <c r="J8" s="115"/>
      <c r="K8" s="115">
        <v>4</v>
      </c>
      <c r="L8" s="160">
        <v>39518</v>
      </c>
      <c r="M8" s="133"/>
      <c r="N8" s="115"/>
    </row>
    <row r="9" spans="1:14" ht="21" x14ac:dyDescent="0.35">
      <c r="A9" s="115">
        <v>593</v>
      </c>
      <c r="B9" s="115" t="s">
        <v>255</v>
      </c>
      <c r="C9" s="115" t="s">
        <v>524</v>
      </c>
      <c r="D9" s="115">
        <v>0</v>
      </c>
      <c r="E9" s="115"/>
      <c r="F9" s="115">
        <v>2007</v>
      </c>
      <c r="G9" s="115">
        <v>8</v>
      </c>
      <c r="H9" s="115"/>
      <c r="I9" s="115">
        <v>8</v>
      </c>
      <c r="J9" s="115"/>
      <c r="K9" s="115">
        <v>8</v>
      </c>
      <c r="L9" s="160">
        <v>39700</v>
      </c>
      <c r="M9" s="133"/>
      <c r="N9" s="115"/>
    </row>
    <row r="10" spans="1:14" ht="21" x14ac:dyDescent="0.35">
      <c r="A10" s="115">
        <v>594</v>
      </c>
      <c r="B10" s="115" t="s">
        <v>525</v>
      </c>
      <c r="C10" s="115" t="s">
        <v>54</v>
      </c>
      <c r="D10" s="115">
        <v>0</v>
      </c>
      <c r="E10" s="115"/>
      <c r="F10" s="115">
        <v>2007</v>
      </c>
      <c r="G10" s="115">
        <v>1</v>
      </c>
      <c r="H10" s="115"/>
      <c r="I10" s="115">
        <v>1</v>
      </c>
      <c r="J10" s="115"/>
      <c r="K10" s="115">
        <v>1</v>
      </c>
      <c r="L10" s="160">
        <v>39700</v>
      </c>
      <c r="M10" s="133"/>
      <c r="N10" s="115"/>
    </row>
    <row r="11" spans="1:14" ht="21" x14ac:dyDescent="0.35">
      <c r="A11" s="115">
        <v>614</v>
      </c>
      <c r="B11" s="115" t="s">
        <v>552</v>
      </c>
      <c r="C11" s="115" t="s">
        <v>526</v>
      </c>
      <c r="D11" s="115">
        <v>0</v>
      </c>
      <c r="E11" s="115"/>
      <c r="F11" s="115">
        <v>2008</v>
      </c>
      <c r="G11" s="115">
        <v>1</v>
      </c>
      <c r="H11" s="115"/>
      <c r="I11" s="115">
        <v>1</v>
      </c>
      <c r="J11" s="115"/>
      <c r="K11" s="115">
        <v>1</v>
      </c>
      <c r="L11" s="160">
        <v>39713</v>
      </c>
      <c r="M11" s="133"/>
      <c r="N11" s="115"/>
    </row>
    <row r="12" spans="1:14" ht="21" x14ac:dyDescent="0.35">
      <c r="A12" s="115">
        <v>615</v>
      </c>
      <c r="B12" s="115" t="s">
        <v>527</v>
      </c>
      <c r="C12" s="115" t="s">
        <v>528</v>
      </c>
      <c r="D12" s="115">
        <v>0</v>
      </c>
      <c r="E12" s="115"/>
      <c r="F12" s="115">
        <v>2008</v>
      </c>
      <c r="G12" s="115">
        <v>1</v>
      </c>
      <c r="H12" s="115"/>
      <c r="I12" s="115">
        <v>1</v>
      </c>
      <c r="J12" s="115"/>
      <c r="K12" s="115">
        <v>1</v>
      </c>
      <c r="L12" s="160">
        <v>39713</v>
      </c>
      <c r="M12" s="133"/>
      <c r="N12" s="115"/>
    </row>
    <row r="13" spans="1:14" ht="40.5" x14ac:dyDescent="0.35">
      <c r="A13" s="115">
        <v>675</v>
      </c>
      <c r="B13" s="118" t="s">
        <v>229</v>
      </c>
      <c r="C13" s="115" t="s">
        <v>535</v>
      </c>
      <c r="D13" s="115">
        <v>0</v>
      </c>
      <c r="E13" s="115"/>
      <c r="F13" s="122">
        <v>2008</v>
      </c>
      <c r="G13" s="115">
        <v>27</v>
      </c>
      <c r="H13" s="115"/>
      <c r="I13" s="115">
        <v>27</v>
      </c>
      <c r="J13" s="115"/>
      <c r="K13" s="115">
        <v>27</v>
      </c>
      <c r="L13" s="160">
        <v>40247</v>
      </c>
      <c r="M13" s="133"/>
      <c r="N13" s="115"/>
    </row>
    <row r="14" spans="1:14" ht="21" x14ac:dyDescent="0.35">
      <c r="A14" s="115">
        <v>708</v>
      </c>
      <c r="B14" s="115" t="s">
        <v>537</v>
      </c>
      <c r="C14" s="115" t="s">
        <v>553</v>
      </c>
      <c r="D14" s="115">
        <v>0</v>
      </c>
      <c r="E14" s="115"/>
      <c r="F14" s="115">
        <v>2010</v>
      </c>
      <c r="G14" s="115">
        <v>30</v>
      </c>
      <c r="H14" s="115"/>
      <c r="I14" s="115">
        <v>30</v>
      </c>
      <c r="J14" s="115"/>
      <c r="K14" s="115">
        <v>30</v>
      </c>
      <c r="L14" s="133" t="s">
        <v>572</v>
      </c>
      <c r="M14" s="133"/>
      <c r="N14" s="115"/>
    </row>
    <row r="15" spans="1:14" ht="21" x14ac:dyDescent="0.35">
      <c r="A15" s="115">
        <v>711</v>
      </c>
      <c r="B15" s="122" t="s">
        <v>577</v>
      </c>
      <c r="C15" s="115" t="s">
        <v>538</v>
      </c>
      <c r="D15" s="115">
        <v>0</v>
      </c>
      <c r="E15" s="115"/>
      <c r="F15" s="122">
        <v>2010</v>
      </c>
      <c r="G15" s="115">
        <v>100</v>
      </c>
      <c r="H15" s="115"/>
      <c r="I15" s="115">
        <v>100</v>
      </c>
      <c r="J15" s="115"/>
      <c r="K15" s="115">
        <v>100</v>
      </c>
      <c r="L15" s="133" t="s">
        <v>573</v>
      </c>
      <c r="M15" s="133"/>
      <c r="N15" s="115"/>
    </row>
    <row r="16" spans="1:14" ht="21" x14ac:dyDescent="0.35">
      <c r="A16" s="115">
        <v>712</v>
      </c>
      <c r="B16" s="122" t="s">
        <v>539</v>
      </c>
      <c r="C16" s="115" t="s">
        <v>540</v>
      </c>
      <c r="D16" s="115">
        <v>0</v>
      </c>
      <c r="E16" s="115"/>
      <c r="F16" s="122">
        <v>2010</v>
      </c>
      <c r="G16" s="115">
        <v>50</v>
      </c>
      <c r="H16" s="115"/>
      <c r="I16" s="115">
        <v>50</v>
      </c>
      <c r="J16" s="115"/>
      <c r="K16" s="115">
        <v>50</v>
      </c>
      <c r="L16" s="133" t="s">
        <v>573</v>
      </c>
      <c r="M16" s="133"/>
      <c r="N16" s="115"/>
    </row>
    <row r="17" spans="1:14" ht="21" x14ac:dyDescent="0.35">
      <c r="A17" s="115">
        <v>805</v>
      </c>
      <c r="B17" s="115" t="s">
        <v>533</v>
      </c>
      <c r="C17" s="115" t="s">
        <v>558</v>
      </c>
      <c r="D17" s="115">
        <v>0</v>
      </c>
      <c r="E17" s="115"/>
      <c r="F17" s="115">
        <v>2012</v>
      </c>
      <c r="G17" s="115">
        <v>14</v>
      </c>
      <c r="H17" s="115"/>
      <c r="I17" s="115">
        <v>14</v>
      </c>
      <c r="J17" s="115"/>
      <c r="K17" s="115">
        <v>14</v>
      </c>
      <c r="L17" s="115" t="s">
        <v>589</v>
      </c>
      <c r="M17" s="115" t="s">
        <v>329</v>
      </c>
      <c r="N17" s="115"/>
    </row>
    <row r="18" spans="1:14" ht="40.5" x14ac:dyDescent="0.35">
      <c r="A18" s="115">
        <v>676</v>
      </c>
      <c r="B18" s="118" t="s">
        <v>221</v>
      </c>
      <c r="C18" s="115" t="s">
        <v>536</v>
      </c>
      <c r="D18" s="157">
        <v>1</v>
      </c>
      <c r="E18" s="157"/>
      <c r="F18" s="122">
        <v>2008</v>
      </c>
      <c r="G18" s="115">
        <v>6</v>
      </c>
      <c r="H18" s="115"/>
      <c r="I18" s="115">
        <v>6</v>
      </c>
      <c r="J18" s="115"/>
      <c r="K18" s="115">
        <v>6</v>
      </c>
      <c r="L18" s="160">
        <v>40247</v>
      </c>
      <c r="M18" s="133"/>
      <c r="N18" s="115"/>
    </row>
    <row r="19" spans="1:14" ht="21" x14ac:dyDescent="0.35">
      <c r="A19" s="115">
        <v>681</v>
      </c>
      <c r="B19" s="115" t="s">
        <v>113</v>
      </c>
      <c r="C19" s="115" t="s">
        <v>15</v>
      </c>
      <c r="D19" s="115">
        <v>1</v>
      </c>
      <c r="E19" s="115"/>
      <c r="F19" s="115">
        <v>2010</v>
      </c>
      <c r="G19" s="131">
        <v>26</v>
      </c>
      <c r="H19" s="131">
        <v>33</v>
      </c>
      <c r="I19" s="131">
        <v>26</v>
      </c>
      <c r="J19" s="131"/>
      <c r="K19" s="131"/>
      <c r="L19" s="160">
        <v>40421</v>
      </c>
      <c r="M19" s="133"/>
      <c r="N19" s="115"/>
    </row>
    <row r="20" spans="1:14" ht="21" x14ac:dyDescent="0.35">
      <c r="A20" s="115">
        <v>682</v>
      </c>
      <c r="B20" s="115" t="s">
        <v>116</v>
      </c>
      <c r="C20" s="115" t="s">
        <v>19</v>
      </c>
      <c r="D20" s="115">
        <v>1</v>
      </c>
      <c r="E20" s="115"/>
      <c r="F20" s="115">
        <v>2010</v>
      </c>
      <c r="G20" s="131">
        <v>26</v>
      </c>
      <c r="H20" s="131">
        <v>33</v>
      </c>
      <c r="I20" s="131">
        <v>26</v>
      </c>
      <c r="J20" s="131"/>
      <c r="K20" s="131"/>
      <c r="L20" s="160">
        <v>40421</v>
      </c>
      <c r="M20" s="133"/>
      <c r="N20" s="115"/>
    </row>
    <row r="21" spans="1:14" ht="21" x14ac:dyDescent="0.35">
      <c r="A21" s="115">
        <v>683</v>
      </c>
      <c r="B21" s="115" t="s">
        <v>116</v>
      </c>
      <c r="C21" s="115" t="s">
        <v>20</v>
      </c>
      <c r="D21" s="115">
        <v>1</v>
      </c>
      <c r="E21" s="115"/>
      <c r="F21" s="115">
        <v>2010</v>
      </c>
      <c r="G21" s="117">
        <v>26</v>
      </c>
      <c r="H21" s="131">
        <v>33</v>
      </c>
      <c r="I21" s="117">
        <v>26</v>
      </c>
      <c r="J21" s="117"/>
      <c r="K21" s="117"/>
      <c r="L21" s="160">
        <v>40421</v>
      </c>
      <c r="M21" s="133"/>
      <c r="N21" s="115"/>
    </row>
    <row r="22" spans="1:14" ht="21" x14ac:dyDescent="0.35">
      <c r="A22" s="115">
        <v>684</v>
      </c>
      <c r="B22" s="115" t="s">
        <v>114</v>
      </c>
      <c r="C22" s="115" t="s">
        <v>16</v>
      </c>
      <c r="D22" s="115">
        <v>1</v>
      </c>
      <c r="E22" s="115"/>
      <c r="F22" s="115">
        <v>2010</v>
      </c>
      <c r="G22" s="131">
        <v>26</v>
      </c>
      <c r="H22" s="131">
        <v>33</v>
      </c>
      <c r="I22" s="131">
        <v>26</v>
      </c>
      <c r="J22" s="131"/>
      <c r="K22" s="131"/>
      <c r="L22" s="160">
        <v>40421</v>
      </c>
      <c r="M22" s="133"/>
      <c r="N22" s="115"/>
    </row>
    <row r="23" spans="1:14" ht="21" x14ac:dyDescent="0.35">
      <c r="A23" s="115">
        <v>685</v>
      </c>
      <c r="B23" s="115" t="s">
        <v>114</v>
      </c>
      <c r="C23" s="115" t="s">
        <v>17</v>
      </c>
      <c r="D23" s="115">
        <v>1</v>
      </c>
      <c r="E23" s="115"/>
      <c r="F23" s="115">
        <v>2010</v>
      </c>
      <c r="G23" s="131">
        <v>26</v>
      </c>
      <c r="H23" s="131">
        <v>33</v>
      </c>
      <c r="I23" s="131">
        <v>26</v>
      </c>
      <c r="J23" s="131"/>
      <c r="K23" s="131"/>
      <c r="L23" s="160">
        <v>40421</v>
      </c>
      <c r="M23" s="133"/>
      <c r="N23" s="115"/>
    </row>
    <row r="24" spans="1:14" ht="21" x14ac:dyDescent="0.35">
      <c r="A24" s="115">
        <v>686</v>
      </c>
      <c r="B24" s="115" t="s">
        <v>112</v>
      </c>
      <c r="C24" s="115" t="s">
        <v>14</v>
      </c>
      <c r="D24" s="115">
        <v>1</v>
      </c>
      <c r="E24" s="115"/>
      <c r="F24" s="115">
        <v>2010</v>
      </c>
      <c r="G24" s="131">
        <v>26</v>
      </c>
      <c r="H24" s="131">
        <v>33</v>
      </c>
      <c r="I24" s="131">
        <v>26</v>
      </c>
      <c r="J24" s="131"/>
      <c r="K24" s="131"/>
      <c r="L24" s="160">
        <v>40421</v>
      </c>
      <c r="M24" s="133"/>
      <c r="N24" s="115"/>
    </row>
    <row r="25" spans="1:14" ht="21" x14ac:dyDescent="0.35">
      <c r="A25" s="115">
        <v>687</v>
      </c>
      <c r="B25" s="115" t="s">
        <v>115</v>
      </c>
      <c r="C25" s="115" t="s">
        <v>18</v>
      </c>
      <c r="D25" s="115">
        <v>1</v>
      </c>
      <c r="E25" s="115"/>
      <c r="F25" s="115">
        <v>2010</v>
      </c>
      <c r="G25" s="131">
        <v>26</v>
      </c>
      <c r="H25" s="131">
        <v>33</v>
      </c>
      <c r="I25" s="131">
        <v>26</v>
      </c>
      <c r="J25" s="131"/>
      <c r="K25" s="131"/>
      <c r="L25" s="160">
        <v>40421</v>
      </c>
      <c r="M25" s="133"/>
      <c r="N25" s="115"/>
    </row>
    <row r="26" spans="1:14" ht="21" x14ac:dyDescent="0.35">
      <c r="A26" s="115">
        <v>724</v>
      </c>
      <c r="B26" s="115" t="s">
        <v>115</v>
      </c>
      <c r="C26" s="115" t="s">
        <v>18</v>
      </c>
      <c r="D26" s="115">
        <v>1</v>
      </c>
      <c r="E26" s="115"/>
      <c r="F26" s="115">
        <v>2011</v>
      </c>
      <c r="G26" s="131">
        <v>25</v>
      </c>
      <c r="H26" s="131">
        <v>33</v>
      </c>
      <c r="I26" s="131">
        <v>25</v>
      </c>
      <c r="J26" s="131"/>
      <c r="K26" s="131"/>
      <c r="L26" s="133" t="s">
        <v>578</v>
      </c>
      <c r="M26" s="133"/>
      <c r="N26" s="115"/>
    </row>
    <row r="27" spans="1:14" ht="21" x14ac:dyDescent="0.35">
      <c r="A27" s="115">
        <v>725</v>
      </c>
      <c r="B27" s="115" t="s">
        <v>116</v>
      </c>
      <c r="C27" s="115" t="s">
        <v>19</v>
      </c>
      <c r="D27" s="115">
        <v>1</v>
      </c>
      <c r="E27" s="115"/>
      <c r="F27" s="115">
        <v>2011</v>
      </c>
      <c r="G27" s="117">
        <v>25</v>
      </c>
      <c r="H27" s="131">
        <v>33</v>
      </c>
      <c r="I27" s="117">
        <v>25</v>
      </c>
      <c r="J27" s="117"/>
      <c r="K27" s="117"/>
      <c r="L27" s="133" t="s">
        <v>578</v>
      </c>
      <c r="M27" s="133"/>
      <c r="N27" s="115"/>
    </row>
    <row r="28" spans="1:14" ht="21" x14ac:dyDescent="0.35">
      <c r="A28" s="115">
        <v>726</v>
      </c>
      <c r="B28" s="115" t="s">
        <v>116</v>
      </c>
      <c r="C28" s="115" t="s">
        <v>20</v>
      </c>
      <c r="D28" s="115">
        <v>1</v>
      </c>
      <c r="E28" s="115"/>
      <c r="F28" s="115">
        <v>2011</v>
      </c>
      <c r="G28" s="117">
        <v>25</v>
      </c>
      <c r="H28" s="131">
        <v>33</v>
      </c>
      <c r="I28" s="117">
        <v>25</v>
      </c>
      <c r="J28" s="117"/>
      <c r="K28" s="117"/>
      <c r="L28" s="133" t="s">
        <v>578</v>
      </c>
      <c r="M28" s="133"/>
      <c r="N28" s="115"/>
    </row>
    <row r="29" spans="1:14" ht="21" x14ac:dyDescent="0.35">
      <c r="A29" s="115">
        <v>727</v>
      </c>
      <c r="B29" s="115" t="s">
        <v>114</v>
      </c>
      <c r="C29" s="115" t="s">
        <v>16</v>
      </c>
      <c r="D29" s="115">
        <v>1</v>
      </c>
      <c r="E29" s="115"/>
      <c r="F29" s="115">
        <v>2011</v>
      </c>
      <c r="G29" s="131">
        <v>26</v>
      </c>
      <c r="H29" s="131">
        <v>33</v>
      </c>
      <c r="I29" s="131">
        <v>26</v>
      </c>
      <c r="J29" s="131"/>
      <c r="K29" s="131"/>
      <c r="L29" s="133" t="s">
        <v>578</v>
      </c>
      <c r="M29" s="133"/>
      <c r="N29" s="115"/>
    </row>
    <row r="30" spans="1:14" ht="21" x14ac:dyDescent="0.35">
      <c r="A30" s="115">
        <v>728</v>
      </c>
      <c r="B30" s="115" t="s">
        <v>114</v>
      </c>
      <c r="C30" s="115" t="s">
        <v>17</v>
      </c>
      <c r="D30" s="115">
        <v>1</v>
      </c>
      <c r="E30" s="115"/>
      <c r="F30" s="115">
        <v>2011</v>
      </c>
      <c r="G30" s="131">
        <v>26</v>
      </c>
      <c r="H30" s="131">
        <v>33</v>
      </c>
      <c r="I30" s="131">
        <v>26</v>
      </c>
      <c r="J30" s="131"/>
      <c r="K30" s="131"/>
      <c r="L30" s="133" t="s">
        <v>578</v>
      </c>
      <c r="M30" s="133"/>
      <c r="N30" s="115"/>
    </row>
    <row r="31" spans="1:14" ht="21" x14ac:dyDescent="0.35">
      <c r="A31" s="115">
        <v>729</v>
      </c>
      <c r="B31" s="115" t="s">
        <v>113</v>
      </c>
      <c r="C31" s="115" t="s">
        <v>15</v>
      </c>
      <c r="D31" s="115">
        <v>1</v>
      </c>
      <c r="E31" s="115"/>
      <c r="F31" s="115">
        <v>2011</v>
      </c>
      <c r="G31" s="131">
        <v>25</v>
      </c>
      <c r="H31" s="131">
        <v>33</v>
      </c>
      <c r="I31" s="131">
        <v>25</v>
      </c>
      <c r="J31" s="131"/>
      <c r="K31" s="131"/>
      <c r="L31" s="133" t="s">
        <v>578</v>
      </c>
      <c r="M31" s="133"/>
      <c r="N31" s="115"/>
    </row>
    <row r="32" spans="1:14" ht="21" x14ac:dyDescent="0.35">
      <c r="A32" s="115">
        <v>730</v>
      </c>
      <c r="B32" s="115" t="s">
        <v>112</v>
      </c>
      <c r="C32" s="115" t="s">
        <v>187</v>
      </c>
      <c r="D32" s="115">
        <v>1</v>
      </c>
      <c r="E32" s="115"/>
      <c r="F32" s="115">
        <v>2011</v>
      </c>
      <c r="G32" s="131">
        <v>25</v>
      </c>
      <c r="H32" s="131">
        <v>33</v>
      </c>
      <c r="I32" s="131">
        <v>25</v>
      </c>
      <c r="J32" s="131"/>
      <c r="K32" s="131"/>
      <c r="L32" s="133" t="s">
        <v>578</v>
      </c>
      <c r="M32" s="133"/>
      <c r="N32" s="115"/>
    </row>
    <row r="33" spans="1:14" ht="21" x14ac:dyDescent="0.35">
      <c r="A33" s="115">
        <v>731</v>
      </c>
      <c r="B33" s="115" t="s">
        <v>112</v>
      </c>
      <c r="C33" s="115" t="s">
        <v>188</v>
      </c>
      <c r="D33" s="115">
        <v>1</v>
      </c>
      <c r="E33" s="115"/>
      <c r="F33" s="115">
        <v>2011</v>
      </c>
      <c r="G33" s="131">
        <v>25</v>
      </c>
      <c r="H33" s="131">
        <v>33</v>
      </c>
      <c r="I33" s="131">
        <v>25</v>
      </c>
      <c r="J33" s="131"/>
      <c r="K33" s="131"/>
      <c r="L33" s="133" t="s">
        <v>578</v>
      </c>
      <c r="M33" s="133"/>
      <c r="N33" s="115"/>
    </row>
    <row r="34" spans="1:14" ht="21" x14ac:dyDescent="0.35">
      <c r="A34" s="115">
        <v>734</v>
      </c>
      <c r="B34" s="115" t="s">
        <v>262</v>
      </c>
      <c r="C34" s="115" t="s">
        <v>261</v>
      </c>
      <c r="D34" s="115">
        <v>1</v>
      </c>
      <c r="E34" s="115"/>
      <c r="F34" s="115">
        <v>2011</v>
      </c>
      <c r="G34" s="117">
        <v>25</v>
      </c>
      <c r="H34" s="131"/>
      <c r="I34" s="117">
        <v>25</v>
      </c>
      <c r="J34" s="117"/>
      <c r="K34" s="117">
        <v>25</v>
      </c>
      <c r="L34" s="133" t="s">
        <v>578</v>
      </c>
      <c r="M34" s="133"/>
      <c r="N34" s="115"/>
    </row>
    <row r="35" spans="1:14" ht="21" x14ac:dyDescent="0.35">
      <c r="A35" s="115">
        <v>735</v>
      </c>
      <c r="B35" s="115" t="s">
        <v>125</v>
      </c>
      <c r="C35" s="115" t="s">
        <v>15</v>
      </c>
      <c r="D35" s="115">
        <v>1</v>
      </c>
      <c r="E35" s="115"/>
      <c r="F35" s="115">
        <v>2011</v>
      </c>
      <c r="G35" s="117">
        <v>25</v>
      </c>
      <c r="H35" s="131"/>
      <c r="I35" s="117">
        <v>25</v>
      </c>
      <c r="J35" s="117"/>
      <c r="K35" s="117">
        <v>25</v>
      </c>
      <c r="L35" s="133" t="s">
        <v>578</v>
      </c>
      <c r="M35" s="133"/>
      <c r="N35" s="115"/>
    </row>
    <row r="36" spans="1:14" ht="21" x14ac:dyDescent="0.35">
      <c r="A36" s="115">
        <v>736</v>
      </c>
      <c r="B36" s="115" t="s">
        <v>123</v>
      </c>
      <c r="C36" s="115" t="s">
        <v>238</v>
      </c>
      <c r="D36" s="115">
        <v>1</v>
      </c>
      <c r="E36" s="115"/>
      <c r="F36" s="115">
        <v>2011</v>
      </c>
      <c r="G36" s="117">
        <v>15</v>
      </c>
      <c r="H36" s="131"/>
      <c r="I36" s="117">
        <v>15</v>
      </c>
      <c r="J36" s="117"/>
      <c r="K36" s="117">
        <v>15</v>
      </c>
      <c r="L36" s="133" t="s">
        <v>578</v>
      </c>
      <c r="M36" s="133"/>
      <c r="N36" s="115"/>
    </row>
    <row r="37" spans="1:14" ht="21" x14ac:dyDescent="0.35">
      <c r="A37" s="115">
        <v>737</v>
      </c>
      <c r="B37" s="115" t="s">
        <v>264</v>
      </c>
      <c r="C37" s="115" t="s">
        <v>265</v>
      </c>
      <c r="D37" s="115">
        <v>1</v>
      </c>
      <c r="E37" s="115"/>
      <c r="F37" s="115">
        <v>2011</v>
      </c>
      <c r="G37" s="117">
        <v>25</v>
      </c>
      <c r="H37" s="131"/>
      <c r="I37" s="117">
        <v>25</v>
      </c>
      <c r="J37" s="117"/>
      <c r="K37" s="117">
        <v>25</v>
      </c>
      <c r="L37" s="133" t="s">
        <v>578</v>
      </c>
      <c r="M37" s="133"/>
      <c r="N37" s="115"/>
    </row>
    <row r="38" spans="1:14" ht="21" x14ac:dyDescent="0.35">
      <c r="A38" s="115">
        <v>738</v>
      </c>
      <c r="B38" s="115" t="s">
        <v>263</v>
      </c>
      <c r="C38" s="115" t="s">
        <v>18</v>
      </c>
      <c r="D38" s="115">
        <v>1</v>
      </c>
      <c r="E38" s="115"/>
      <c r="F38" s="115">
        <v>2011</v>
      </c>
      <c r="G38" s="117">
        <v>25</v>
      </c>
      <c r="H38" s="117"/>
      <c r="I38" s="117">
        <v>25</v>
      </c>
      <c r="J38" s="117"/>
      <c r="K38" s="117">
        <v>25</v>
      </c>
      <c r="L38" s="133" t="s">
        <v>578</v>
      </c>
      <c r="M38" s="133"/>
      <c r="N38" s="115"/>
    </row>
    <row r="39" spans="1:14" ht="21" x14ac:dyDescent="0.35">
      <c r="A39" s="115">
        <v>743</v>
      </c>
      <c r="B39" s="115" t="s">
        <v>333</v>
      </c>
      <c r="C39" s="115" t="s">
        <v>373</v>
      </c>
      <c r="D39" s="115">
        <v>1</v>
      </c>
      <c r="E39" s="115"/>
      <c r="F39" s="115">
        <v>2011</v>
      </c>
      <c r="G39" s="117">
        <v>5</v>
      </c>
      <c r="H39" s="117"/>
      <c r="I39" s="117">
        <v>5</v>
      </c>
      <c r="J39" s="117"/>
      <c r="K39" s="117">
        <v>5</v>
      </c>
      <c r="L39" s="133" t="s">
        <v>578</v>
      </c>
      <c r="M39" s="133"/>
      <c r="N39" s="115"/>
    </row>
    <row r="40" spans="1:14" ht="21" x14ac:dyDescent="0.35">
      <c r="A40" s="115">
        <v>782</v>
      </c>
      <c r="B40" s="122" t="s">
        <v>439</v>
      </c>
      <c r="C40" s="122" t="s">
        <v>437</v>
      </c>
      <c r="D40" s="122">
        <v>1</v>
      </c>
      <c r="E40" s="122"/>
      <c r="F40" s="115">
        <v>2012</v>
      </c>
      <c r="G40" s="115">
        <v>10</v>
      </c>
      <c r="H40" s="115"/>
      <c r="I40" s="115">
        <v>10</v>
      </c>
      <c r="J40" s="115"/>
      <c r="K40" s="115">
        <v>10</v>
      </c>
      <c r="L40" s="133" t="s">
        <v>583</v>
      </c>
      <c r="M40" s="133"/>
      <c r="N40" s="115"/>
    </row>
    <row r="41" spans="1:14" ht="21" x14ac:dyDescent="0.35">
      <c r="A41" s="115">
        <v>783</v>
      </c>
      <c r="B41" s="122" t="s">
        <v>438</v>
      </c>
      <c r="C41" s="122" t="s">
        <v>440</v>
      </c>
      <c r="D41" s="122">
        <v>1</v>
      </c>
      <c r="E41" s="122"/>
      <c r="F41" s="115">
        <v>2012</v>
      </c>
      <c r="G41" s="115">
        <v>15</v>
      </c>
      <c r="H41" s="115"/>
      <c r="I41" s="115">
        <v>15</v>
      </c>
      <c r="J41" s="115"/>
      <c r="K41" s="115">
        <v>15</v>
      </c>
      <c r="L41" s="133" t="s">
        <v>583</v>
      </c>
      <c r="M41" s="133"/>
      <c r="N41" s="115"/>
    </row>
    <row r="42" spans="1:14" ht="21" x14ac:dyDescent="0.35">
      <c r="A42" s="115">
        <v>804</v>
      </c>
      <c r="B42" s="115" t="s">
        <v>117</v>
      </c>
      <c r="C42" s="115" t="s">
        <v>21</v>
      </c>
      <c r="D42" s="115">
        <v>1</v>
      </c>
      <c r="E42" s="115"/>
      <c r="F42" s="115">
        <v>2012</v>
      </c>
      <c r="G42" s="115">
        <v>28</v>
      </c>
      <c r="H42" s="115">
        <v>27</v>
      </c>
      <c r="I42" s="115">
        <v>28</v>
      </c>
      <c r="J42" s="115"/>
      <c r="K42" s="115">
        <v>28</v>
      </c>
      <c r="L42" s="115" t="s">
        <v>588</v>
      </c>
      <c r="M42" s="115"/>
      <c r="N42" s="115"/>
    </row>
    <row r="43" spans="1:14" ht="21" x14ac:dyDescent="0.35">
      <c r="A43" s="115">
        <v>560</v>
      </c>
      <c r="B43" s="115" t="s">
        <v>123</v>
      </c>
      <c r="C43" s="115" t="s">
        <v>24</v>
      </c>
      <c r="D43" s="115">
        <v>2</v>
      </c>
      <c r="E43" s="115"/>
      <c r="F43" s="115">
        <v>2007</v>
      </c>
      <c r="G43" s="115">
        <v>9</v>
      </c>
      <c r="H43" s="115"/>
      <c r="I43" s="115">
        <v>9</v>
      </c>
      <c r="J43" s="115"/>
      <c r="K43" s="115">
        <v>9</v>
      </c>
      <c r="L43" s="160">
        <v>39399</v>
      </c>
      <c r="M43" s="133"/>
      <c r="N43" s="115"/>
    </row>
    <row r="44" spans="1:14" ht="21" x14ac:dyDescent="0.35">
      <c r="A44" s="115">
        <v>573</v>
      </c>
      <c r="B44" s="115" t="s">
        <v>123</v>
      </c>
      <c r="C44" s="115" t="s">
        <v>23</v>
      </c>
      <c r="D44" s="115">
        <v>2</v>
      </c>
      <c r="E44" s="115"/>
      <c r="F44" s="115">
        <v>2007</v>
      </c>
      <c r="G44" s="115">
        <v>38</v>
      </c>
      <c r="H44" s="115"/>
      <c r="I44" s="115">
        <v>38</v>
      </c>
      <c r="J44" s="115"/>
      <c r="K44" s="115">
        <v>38</v>
      </c>
      <c r="L44" s="160">
        <v>39518</v>
      </c>
      <c r="M44" s="133"/>
      <c r="N44" s="115"/>
    </row>
    <row r="45" spans="1:14" ht="40.5" x14ac:dyDescent="0.35">
      <c r="A45" s="115">
        <v>670</v>
      </c>
      <c r="B45" s="118" t="s">
        <v>343</v>
      </c>
      <c r="C45" s="115" t="s">
        <v>356</v>
      </c>
      <c r="D45" s="115">
        <v>2</v>
      </c>
      <c r="E45" s="115"/>
      <c r="F45" s="115">
        <v>2009</v>
      </c>
      <c r="G45" s="115">
        <v>32</v>
      </c>
      <c r="H45" s="115"/>
      <c r="I45" s="115">
        <v>32</v>
      </c>
      <c r="J45" s="115"/>
      <c r="K45" s="115">
        <v>32</v>
      </c>
      <c r="L45" s="160">
        <v>40159</v>
      </c>
      <c r="M45" s="133"/>
      <c r="N45" s="115"/>
    </row>
    <row r="46" spans="1:14" ht="21" x14ac:dyDescent="0.35">
      <c r="A46" s="115">
        <v>673</v>
      </c>
      <c r="B46" s="115" t="s">
        <v>117</v>
      </c>
      <c r="C46" s="115" t="s">
        <v>28</v>
      </c>
      <c r="D46" s="115">
        <v>2</v>
      </c>
      <c r="E46" s="115"/>
      <c r="F46" s="115">
        <v>2009</v>
      </c>
      <c r="G46" s="115">
        <v>62</v>
      </c>
      <c r="H46" s="115">
        <v>25</v>
      </c>
      <c r="I46" s="115">
        <v>62</v>
      </c>
      <c r="J46" s="115"/>
      <c r="K46" s="115">
        <v>37</v>
      </c>
      <c r="L46" s="160">
        <v>40247</v>
      </c>
      <c r="M46" s="133"/>
      <c r="N46" s="115"/>
    </row>
    <row r="47" spans="1:14" ht="21" x14ac:dyDescent="0.35">
      <c r="A47" s="115">
        <v>715</v>
      </c>
      <c r="B47" s="115" t="s">
        <v>112</v>
      </c>
      <c r="C47" s="115" t="s">
        <v>23</v>
      </c>
      <c r="D47" s="115">
        <v>2</v>
      </c>
      <c r="E47" s="115"/>
      <c r="F47" s="115">
        <v>2011</v>
      </c>
      <c r="G47" s="115">
        <v>25</v>
      </c>
      <c r="H47" s="115">
        <v>35</v>
      </c>
      <c r="I47" s="115">
        <v>25</v>
      </c>
      <c r="J47" s="115"/>
      <c r="K47" s="115"/>
      <c r="L47" s="133" t="s">
        <v>578</v>
      </c>
      <c r="M47" s="133"/>
      <c r="N47" s="115"/>
    </row>
    <row r="48" spans="1:14" ht="21" x14ac:dyDescent="0.35">
      <c r="A48" s="115">
        <v>716</v>
      </c>
      <c r="B48" s="115" t="s">
        <v>112</v>
      </c>
      <c r="C48" s="115" t="s">
        <v>24</v>
      </c>
      <c r="D48" s="115">
        <v>2</v>
      </c>
      <c r="E48" s="115"/>
      <c r="F48" s="115">
        <v>2011</v>
      </c>
      <c r="G48" s="115">
        <v>25</v>
      </c>
      <c r="H48" s="115">
        <v>35</v>
      </c>
      <c r="I48" s="115">
        <v>25</v>
      </c>
      <c r="J48" s="115"/>
      <c r="K48" s="115"/>
      <c r="L48" s="133" t="s">
        <v>578</v>
      </c>
      <c r="M48" s="133"/>
      <c r="N48" s="115"/>
    </row>
    <row r="49" spans="1:14" ht="21" x14ac:dyDescent="0.35">
      <c r="A49" s="115">
        <v>717</v>
      </c>
      <c r="B49" s="115" t="s">
        <v>115</v>
      </c>
      <c r="C49" s="115" t="s">
        <v>25</v>
      </c>
      <c r="D49" s="115">
        <v>2</v>
      </c>
      <c r="E49" s="115"/>
      <c r="F49" s="115">
        <v>2011</v>
      </c>
      <c r="G49" s="115">
        <v>25</v>
      </c>
      <c r="H49" s="115">
        <v>35</v>
      </c>
      <c r="I49" s="115">
        <v>25</v>
      </c>
      <c r="J49" s="115"/>
      <c r="K49" s="115"/>
      <c r="L49" s="133" t="s">
        <v>578</v>
      </c>
      <c r="M49" s="133"/>
      <c r="N49" s="115"/>
    </row>
    <row r="50" spans="1:14" ht="21" x14ac:dyDescent="0.35">
      <c r="A50" s="115">
        <v>718</v>
      </c>
      <c r="B50" s="115" t="s">
        <v>119</v>
      </c>
      <c r="C50" s="115" t="s">
        <v>26</v>
      </c>
      <c r="D50" s="115">
        <v>2</v>
      </c>
      <c r="E50" s="115"/>
      <c r="F50" s="115">
        <v>2011</v>
      </c>
      <c r="G50" s="115">
        <v>25</v>
      </c>
      <c r="H50" s="115">
        <v>35</v>
      </c>
      <c r="I50" s="115">
        <v>25</v>
      </c>
      <c r="J50" s="115"/>
      <c r="K50" s="115"/>
      <c r="L50" s="133" t="s">
        <v>578</v>
      </c>
      <c r="M50" s="133"/>
      <c r="N50" s="115"/>
    </row>
    <row r="51" spans="1:14" ht="21" x14ac:dyDescent="0.35">
      <c r="A51" s="115">
        <v>719</v>
      </c>
      <c r="B51" s="115" t="s">
        <v>113</v>
      </c>
      <c r="C51" s="115" t="s">
        <v>93</v>
      </c>
      <c r="D51" s="115">
        <v>2</v>
      </c>
      <c r="E51" s="115"/>
      <c r="F51" s="115">
        <v>2011</v>
      </c>
      <c r="G51" s="115">
        <v>25</v>
      </c>
      <c r="H51" s="115">
        <v>35</v>
      </c>
      <c r="I51" s="115">
        <v>25</v>
      </c>
      <c r="J51" s="115"/>
      <c r="K51" s="115"/>
      <c r="L51" s="133" t="s">
        <v>578</v>
      </c>
      <c r="M51" s="133"/>
      <c r="N51" s="115"/>
    </row>
    <row r="52" spans="1:14" ht="21" x14ac:dyDescent="0.35">
      <c r="A52" s="115">
        <v>720</v>
      </c>
      <c r="B52" s="115" t="s">
        <v>113</v>
      </c>
      <c r="C52" s="115" t="s">
        <v>94</v>
      </c>
      <c r="D52" s="115">
        <v>2</v>
      </c>
      <c r="E52" s="115"/>
      <c r="F52" s="115">
        <v>2011</v>
      </c>
      <c r="G52" s="115">
        <v>25</v>
      </c>
      <c r="H52" s="115">
        <v>35</v>
      </c>
      <c r="I52" s="115">
        <v>25</v>
      </c>
      <c r="J52" s="115"/>
      <c r="K52" s="115"/>
      <c r="L52" s="133" t="s">
        <v>578</v>
      </c>
      <c r="M52" s="133"/>
      <c r="N52" s="115"/>
    </row>
    <row r="53" spans="1:14" ht="21" x14ac:dyDescent="0.35">
      <c r="A53" s="115">
        <v>721</v>
      </c>
      <c r="B53" s="115" t="s">
        <v>116</v>
      </c>
      <c r="C53" s="115" t="s">
        <v>19</v>
      </c>
      <c r="D53" s="115">
        <v>2</v>
      </c>
      <c r="E53" s="115"/>
      <c r="F53" s="115">
        <v>2011</v>
      </c>
      <c r="G53" s="115">
        <v>25</v>
      </c>
      <c r="H53" s="115">
        <v>35</v>
      </c>
      <c r="I53" s="115">
        <v>25</v>
      </c>
      <c r="J53" s="115"/>
      <c r="K53" s="115"/>
      <c r="L53" s="133" t="s">
        <v>578</v>
      </c>
      <c r="M53" s="133"/>
      <c r="N53" s="115"/>
    </row>
    <row r="54" spans="1:14" ht="21" x14ac:dyDescent="0.35">
      <c r="A54" s="115">
        <v>722</v>
      </c>
      <c r="B54" s="115" t="s">
        <v>116</v>
      </c>
      <c r="C54" s="115" t="s">
        <v>20</v>
      </c>
      <c r="D54" s="115">
        <v>2</v>
      </c>
      <c r="E54" s="115"/>
      <c r="F54" s="115">
        <v>2011</v>
      </c>
      <c r="G54" s="115">
        <v>25</v>
      </c>
      <c r="H54" s="115">
        <v>35</v>
      </c>
      <c r="I54" s="115">
        <v>25</v>
      </c>
      <c r="J54" s="115"/>
      <c r="K54" s="115"/>
      <c r="L54" s="133" t="s">
        <v>578</v>
      </c>
      <c r="M54" s="133"/>
      <c r="N54" s="115"/>
    </row>
    <row r="55" spans="1:14" ht="21" x14ac:dyDescent="0.35">
      <c r="A55" s="115">
        <v>723</v>
      </c>
      <c r="B55" s="115" t="s">
        <v>120</v>
      </c>
      <c r="C55" s="115" t="s">
        <v>30</v>
      </c>
      <c r="D55" s="115">
        <v>2</v>
      </c>
      <c r="E55" s="115"/>
      <c r="F55" s="115">
        <v>2011</v>
      </c>
      <c r="G55" s="115">
        <v>15</v>
      </c>
      <c r="H55" s="115">
        <v>35</v>
      </c>
      <c r="I55" s="115">
        <v>15</v>
      </c>
      <c r="J55" s="115"/>
      <c r="K55" s="115"/>
      <c r="L55" s="133" t="s">
        <v>578</v>
      </c>
      <c r="M55" s="133"/>
      <c r="N55" s="115"/>
    </row>
    <row r="56" spans="1:14" ht="21" x14ac:dyDescent="0.35">
      <c r="A56" s="115">
        <v>771</v>
      </c>
      <c r="B56" s="122" t="s">
        <v>407</v>
      </c>
      <c r="C56" s="122" t="s">
        <v>425</v>
      </c>
      <c r="D56" s="122">
        <v>2</v>
      </c>
      <c r="E56" s="122"/>
      <c r="F56" s="115">
        <v>2012</v>
      </c>
      <c r="G56" s="115">
        <v>20</v>
      </c>
      <c r="H56" s="115">
        <v>35</v>
      </c>
      <c r="I56" s="115">
        <v>20</v>
      </c>
      <c r="J56" s="115"/>
      <c r="K56" s="115"/>
      <c r="L56" s="133" t="s">
        <v>582</v>
      </c>
      <c r="M56" s="133"/>
      <c r="N56" s="115"/>
    </row>
    <row r="57" spans="1:14" ht="21" x14ac:dyDescent="0.35">
      <c r="A57" s="115">
        <v>772</v>
      </c>
      <c r="B57" s="122" t="s">
        <v>407</v>
      </c>
      <c r="C57" s="122" t="s">
        <v>426</v>
      </c>
      <c r="D57" s="122">
        <v>2</v>
      </c>
      <c r="E57" s="122"/>
      <c r="F57" s="115">
        <v>2012</v>
      </c>
      <c r="G57" s="115">
        <v>20</v>
      </c>
      <c r="H57" s="115">
        <v>35</v>
      </c>
      <c r="I57" s="115">
        <v>20</v>
      </c>
      <c r="J57" s="115"/>
      <c r="K57" s="115"/>
      <c r="L57" s="133" t="s">
        <v>582</v>
      </c>
      <c r="M57" s="133"/>
      <c r="N57" s="115"/>
    </row>
    <row r="58" spans="1:14" ht="21" x14ac:dyDescent="0.35">
      <c r="A58" s="115">
        <v>773</v>
      </c>
      <c r="B58" s="122" t="s">
        <v>113</v>
      </c>
      <c r="C58" s="122" t="s">
        <v>427</v>
      </c>
      <c r="D58" s="122">
        <v>2</v>
      </c>
      <c r="E58" s="122"/>
      <c r="F58" s="115">
        <v>2012</v>
      </c>
      <c r="G58" s="115">
        <v>34</v>
      </c>
      <c r="H58" s="115">
        <v>35</v>
      </c>
      <c r="I58" s="115">
        <v>34</v>
      </c>
      <c r="J58" s="115"/>
      <c r="K58" s="115"/>
      <c r="L58" s="133" t="s">
        <v>582</v>
      </c>
      <c r="M58" s="133"/>
      <c r="N58" s="115"/>
    </row>
    <row r="59" spans="1:14" ht="21" x14ac:dyDescent="0.35">
      <c r="A59" s="115">
        <v>774</v>
      </c>
      <c r="B59" s="122" t="s">
        <v>113</v>
      </c>
      <c r="C59" s="122" t="s">
        <v>428</v>
      </c>
      <c r="D59" s="122">
        <v>2</v>
      </c>
      <c r="E59" s="122"/>
      <c r="F59" s="115">
        <v>2012</v>
      </c>
      <c r="G59" s="115">
        <v>34</v>
      </c>
      <c r="H59" s="115">
        <v>35</v>
      </c>
      <c r="I59" s="115">
        <v>34</v>
      </c>
      <c r="J59" s="115"/>
      <c r="K59" s="115"/>
      <c r="L59" s="133" t="s">
        <v>582</v>
      </c>
      <c r="M59" s="133"/>
      <c r="N59" s="115"/>
    </row>
    <row r="60" spans="1:14" ht="21" x14ac:dyDescent="0.35">
      <c r="A60" s="115">
        <v>775</v>
      </c>
      <c r="B60" s="122" t="s">
        <v>412</v>
      </c>
      <c r="C60" s="122" t="s">
        <v>429</v>
      </c>
      <c r="D60" s="122">
        <v>2</v>
      </c>
      <c r="E60" s="122"/>
      <c r="F60" s="115">
        <v>2012</v>
      </c>
      <c r="G60" s="115">
        <v>34</v>
      </c>
      <c r="H60" s="115">
        <v>35</v>
      </c>
      <c r="I60" s="115">
        <v>34</v>
      </c>
      <c r="J60" s="115"/>
      <c r="K60" s="115"/>
      <c r="L60" s="133" t="s">
        <v>582</v>
      </c>
      <c r="M60" s="133"/>
      <c r="N60" s="115"/>
    </row>
    <row r="61" spans="1:14" ht="21" x14ac:dyDescent="0.35">
      <c r="A61" s="115">
        <v>776</v>
      </c>
      <c r="B61" s="122" t="s">
        <v>412</v>
      </c>
      <c r="C61" s="122" t="s">
        <v>430</v>
      </c>
      <c r="D61" s="122">
        <v>2</v>
      </c>
      <c r="E61" s="122"/>
      <c r="F61" s="115">
        <v>2012</v>
      </c>
      <c r="G61" s="115">
        <v>34</v>
      </c>
      <c r="H61" s="115">
        <v>35</v>
      </c>
      <c r="I61" s="115">
        <v>34</v>
      </c>
      <c r="J61" s="115"/>
      <c r="K61" s="115"/>
      <c r="L61" s="133" t="s">
        <v>582</v>
      </c>
      <c r="M61" s="133"/>
      <c r="N61" s="115"/>
    </row>
    <row r="62" spans="1:14" ht="21" x14ac:dyDescent="0.35">
      <c r="A62" s="115">
        <v>777</v>
      </c>
      <c r="B62" s="122" t="s">
        <v>414</v>
      </c>
      <c r="C62" s="122" t="s">
        <v>431</v>
      </c>
      <c r="D62" s="122">
        <v>2</v>
      </c>
      <c r="E62" s="122"/>
      <c r="F62" s="115">
        <v>2012</v>
      </c>
      <c r="G62" s="115">
        <v>34</v>
      </c>
      <c r="H62" s="115">
        <v>35</v>
      </c>
      <c r="I62" s="115">
        <v>34</v>
      </c>
      <c r="J62" s="115"/>
      <c r="K62" s="115"/>
      <c r="L62" s="133" t="s">
        <v>582</v>
      </c>
      <c r="M62" s="133"/>
      <c r="N62" s="115"/>
    </row>
    <row r="63" spans="1:14" ht="21" x14ac:dyDescent="0.35">
      <c r="A63" s="115">
        <v>778</v>
      </c>
      <c r="B63" s="122" t="s">
        <v>414</v>
      </c>
      <c r="C63" s="122" t="s">
        <v>432</v>
      </c>
      <c r="D63" s="122">
        <v>2</v>
      </c>
      <c r="E63" s="122"/>
      <c r="F63" s="115">
        <v>2012</v>
      </c>
      <c r="G63" s="115">
        <v>34</v>
      </c>
      <c r="H63" s="115">
        <v>35</v>
      </c>
      <c r="I63" s="115">
        <v>34</v>
      </c>
      <c r="J63" s="115"/>
      <c r="K63" s="115"/>
      <c r="L63" s="133" t="s">
        <v>582</v>
      </c>
      <c r="M63" s="133"/>
      <c r="N63" s="115"/>
    </row>
    <row r="64" spans="1:14" ht="21" x14ac:dyDescent="0.35">
      <c r="A64" s="115">
        <v>779</v>
      </c>
      <c r="B64" s="122" t="s">
        <v>112</v>
      </c>
      <c r="C64" s="122" t="s">
        <v>433</v>
      </c>
      <c r="D64" s="122">
        <v>2</v>
      </c>
      <c r="E64" s="122"/>
      <c r="F64" s="115">
        <v>2012</v>
      </c>
      <c r="G64" s="115">
        <v>34</v>
      </c>
      <c r="H64" s="115">
        <v>35</v>
      </c>
      <c r="I64" s="115">
        <v>34</v>
      </c>
      <c r="J64" s="115"/>
      <c r="K64" s="115"/>
      <c r="L64" s="133" t="s">
        <v>582</v>
      </c>
      <c r="M64" s="133"/>
      <c r="N64" s="115"/>
    </row>
    <row r="65" spans="1:14" ht="21" x14ac:dyDescent="0.35">
      <c r="A65" s="115">
        <v>780</v>
      </c>
      <c r="B65" s="122" t="s">
        <v>112</v>
      </c>
      <c r="C65" s="122" t="s">
        <v>434</v>
      </c>
      <c r="D65" s="122">
        <v>2</v>
      </c>
      <c r="E65" s="122"/>
      <c r="F65" s="115">
        <v>2012</v>
      </c>
      <c r="G65" s="115">
        <v>34</v>
      </c>
      <c r="H65" s="115">
        <v>35</v>
      </c>
      <c r="I65" s="115">
        <v>34</v>
      </c>
      <c r="J65" s="115"/>
      <c r="K65" s="115"/>
      <c r="L65" s="133" t="s">
        <v>582</v>
      </c>
      <c r="M65" s="133"/>
      <c r="N65" s="115"/>
    </row>
    <row r="66" spans="1:14" ht="21" x14ac:dyDescent="0.35">
      <c r="A66" s="115">
        <v>781</v>
      </c>
      <c r="B66" s="122" t="s">
        <v>436</v>
      </c>
      <c r="C66" s="122" t="s">
        <v>435</v>
      </c>
      <c r="D66" s="122">
        <v>2</v>
      </c>
      <c r="E66" s="122"/>
      <c r="F66" s="115">
        <v>2012</v>
      </c>
      <c r="G66" s="115">
        <v>44</v>
      </c>
      <c r="H66" s="115">
        <v>35</v>
      </c>
      <c r="I66" s="115">
        <v>44</v>
      </c>
      <c r="J66" s="115"/>
      <c r="K66" s="115"/>
      <c r="L66" s="133" t="s">
        <v>582</v>
      </c>
      <c r="M66" s="133" t="s">
        <v>329</v>
      </c>
      <c r="N66" s="115"/>
    </row>
    <row r="67" spans="1:14" ht="21" x14ac:dyDescent="0.35">
      <c r="A67" s="115">
        <v>784</v>
      </c>
      <c r="B67" s="122" t="s">
        <v>438</v>
      </c>
      <c r="C67" s="122" t="s">
        <v>441</v>
      </c>
      <c r="D67" s="122">
        <v>2</v>
      </c>
      <c r="E67" s="122"/>
      <c r="F67" s="115">
        <v>2012</v>
      </c>
      <c r="G67" s="115">
        <v>20</v>
      </c>
      <c r="H67" s="115">
        <v>35</v>
      </c>
      <c r="I67" s="115">
        <v>20</v>
      </c>
      <c r="J67" s="115"/>
      <c r="K67" s="115"/>
      <c r="L67" s="133" t="s">
        <v>583</v>
      </c>
      <c r="M67" s="133"/>
      <c r="N67" s="115"/>
    </row>
    <row r="68" spans="1:14" ht="21" x14ac:dyDescent="0.35">
      <c r="A68" s="115">
        <v>800</v>
      </c>
      <c r="B68" s="122" t="s">
        <v>474</v>
      </c>
      <c r="C68" s="122" t="s">
        <v>466</v>
      </c>
      <c r="D68" s="122">
        <v>2</v>
      </c>
      <c r="E68" s="122"/>
      <c r="F68" s="115">
        <v>2012</v>
      </c>
      <c r="G68" s="115">
        <v>25</v>
      </c>
      <c r="H68" s="115">
        <v>35</v>
      </c>
      <c r="I68" s="115">
        <v>25</v>
      </c>
      <c r="J68" s="115"/>
      <c r="K68" s="115"/>
      <c r="L68" s="133" t="s">
        <v>585</v>
      </c>
      <c r="M68" s="133"/>
      <c r="N68" s="115"/>
    </row>
    <row r="69" spans="1:14" ht="21" x14ac:dyDescent="0.35">
      <c r="A69" s="115">
        <v>808</v>
      </c>
      <c r="B69" s="115" t="s">
        <v>811</v>
      </c>
      <c r="C69" s="115" t="s">
        <v>431</v>
      </c>
      <c r="D69" s="115">
        <v>2</v>
      </c>
      <c r="E69" s="115"/>
      <c r="F69" s="115">
        <v>2012</v>
      </c>
      <c r="G69" s="115">
        <v>11</v>
      </c>
      <c r="H69" s="115"/>
      <c r="I69" s="115">
        <v>11</v>
      </c>
      <c r="J69" s="115"/>
      <c r="K69" s="115"/>
      <c r="L69" s="115" t="s">
        <v>818</v>
      </c>
      <c r="M69" s="115"/>
      <c r="N69" s="115"/>
    </row>
    <row r="70" spans="1:14" ht="21" x14ac:dyDescent="0.35">
      <c r="A70" s="115">
        <v>809</v>
      </c>
      <c r="B70" s="115" t="s">
        <v>815</v>
      </c>
      <c r="C70" s="115" t="s">
        <v>816</v>
      </c>
      <c r="D70" s="115">
        <v>2</v>
      </c>
      <c r="E70" s="115"/>
      <c r="F70" s="115">
        <v>2012</v>
      </c>
      <c r="G70" s="115">
        <v>2</v>
      </c>
      <c r="H70" s="115"/>
      <c r="I70" s="115">
        <v>2</v>
      </c>
      <c r="J70" s="115"/>
      <c r="K70" s="115">
        <v>2</v>
      </c>
      <c r="L70" s="115" t="s">
        <v>818</v>
      </c>
      <c r="M70" s="115"/>
      <c r="N70" s="115"/>
    </row>
    <row r="71" spans="1:14" ht="21" x14ac:dyDescent="0.35">
      <c r="A71" s="115">
        <v>810</v>
      </c>
      <c r="B71" s="115" t="s">
        <v>815</v>
      </c>
      <c r="C71" s="115" t="s">
        <v>817</v>
      </c>
      <c r="D71" s="115">
        <v>2</v>
      </c>
      <c r="E71" s="115"/>
      <c r="F71" s="115">
        <v>2012</v>
      </c>
      <c r="G71" s="115">
        <v>2</v>
      </c>
      <c r="H71" s="115"/>
      <c r="I71" s="115">
        <v>2</v>
      </c>
      <c r="J71" s="115"/>
      <c r="K71" s="115">
        <v>2</v>
      </c>
      <c r="L71" s="115" t="s">
        <v>818</v>
      </c>
      <c r="M71" s="115"/>
      <c r="N71" s="115"/>
    </row>
    <row r="72" spans="1:14" ht="21" x14ac:dyDescent="0.35">
      <c r="A72" s="115">
        <v>499</v>
      </c>
      <c r="B72" s="115" t="s">
        <v>118</v>
      </c>
      <c r="C72" s="115" t="s">
        <v>22</v>
      </c>
      <c r="D72" s="115">
        <v>3</v>
      </c>
      <c r="E72" s="115"/>
      <c r="F72" s="115">
        <v>2006</v>
      </c>
      <c r="G72" s="115">
        <v>58</v>
      </c>
      <c r="H72" s="115">
        <v>26</v>
      </c>
      <c r="I72" s="115">
        <v>58</v>
      </c>
      <c r="J72" s="115"/>
      <c r="K72" s="115"/>
      <c r="L72" s="133" t="s">
        <v>568</v>
      </c>
      <c r="M72" s="133"/>
      <c r="N72" s="115"/>
    </row>
    <row r="73" spans="1:14" ht="21" x14ac:dyDescent="0.35">
      <c r="A73" s="115">
        <v>531</v>
      </c>
      <c r="B73" s="115" t="s">
        <v>121</v>
      </c>
      <c r="C73" s="115" t="s">
        <v>38</v>
      </c>
      <c r="D73" s="115">
        <v>3</v>
      </c>
      <c r="E73" s="115"/>
      <c r="F73" s="115">
        <v>2007</v>
      </c>
      <c r="G73" s="115">
        <v>50</v>
      </c>
      <c r="H73" s="115">
        <v>11</v>
      </c>
      <c r="I73" s="115">
        <v>50</v>
      </c>
      <c r="J73" s="115"/>
      <c r="K73" s="115"/>
      <c r="L73" s="160">
        <v>39309</v>
      </c>
      <c r="M73" s="133"/>
      <c r="N73" s="115"/>
    </row>
    <row r="74" spans="1:14" ht="21" x14ac:dyDescent="0.35">
      <c r="A74" s="115">
        <v>532</v>
      </c>
      <c r="B74" s="115" t="s">
        <v>125</v>
      </c>
      <c r="C74" s="115" t="s">
        <v>39</v>
      </c>
      <c r="D74" s="115">
        <v>3</v>
      </c>
      <c r="E74" s="115"/>
      <c r="F74" s="115">
        <v>2007</v>
      </c>
      <c r="G74" s="115">
        <v>50</v>
      </c>
      <c r="H74" s="115">
        <v>11</v>
      </c>
      <c r="I74" s="115">
        <v>50</v>
      </c>
      <c r="J74" s="115"/>
      <c r="K74" s="115"/>
      <c r="L74" s="160">
        <v>39309</v>
      </c>
      <c r="M74" s="133"/>
      <c r="N74" s="115"/>
    </row>
    <row r="75" spans="1:14" ht="21" x14ac:dyDescent="0.35">
      <c r="A75" s="115">
        <v>534</v>
      </c>
      <c r="B75" s="115" t="s">
        <v>122</v>
      </c>
      <c r="C75" s="115" t="s">
        <v>34</v>
      </c>
      <c r="D75" s="115">
        <v>3</v>
      </c>
      <c r="E75" s="115"/>
      <c r="F75" s="115">
        <v>2007</v>
      </c>
      <c r="G75" s="115">
        <v>37</v>
      </c>
      <c r="H75" s="115">
        <v>11</v>
      </c>
      <c r="I75" s="115">
        <v>37</v>
      </c>
      <c r="J75" s="115"/>
      <c r="K75" s="115"/>
      <c r="L75" s="160">
        <v>39309</v>
      </c>
      <c r="M75" s="133"/>
      <c r="N75" s="115"/>
    </row>
    <row r="76" spans="1:14" ht="21" x14ac:dyDescent="0.35">
      <c r="A76" s="115">
        <v>535</v>
      </c>
      <c r="B76" s="115" t="s">
        <v>122</v>
      </c>
      <c r="C76" s="115" t="s">
        <v>35</v>
      </c>
      <c r="D76" s="115">
        <v>3</v>
      </c>
      <c r="E76" s="115"/>
      <c r="F76" s="115">
        <v>2007</v>
      </c>
      <c r="G76" s="115">
        <v>37</v>
      </c>
      <c r="H76" s="115">
        <v>11</v>
      </c>
      <c r="I76" s="115">
        <v>37</v>
      </c>
      <c r="J76" s="115"/>
      <c r="K76" s="115"/>
      <c r="L76" s="160">
        <v>39309</v>
      </c>
      <c r="M76" s="133"/>
      <c r="N76" s="115"/>
    </row>
    <row r="77" spans="1:14" ht="21" x14ac:dyDescent="0.35">
      <c r="A77" s="115">
        <v>577</v>
      </c>
      <c r="B77" s="115" t="s">
        <v>250</v>
      </c>
      <c r="C77" s="115" t="s">
        <v>251</v>
      </c>
      <c r="D77" s="115">
        <v>3</v>
      </c>
      <c r="E77" s="115"/>
      <c r="F77" s="115">
        <v>2007</v>
      </c>
      <c r="G77" s="115">
        <v>20</v>
      </c>
      <c r="H77" s="115"/>
      <c r="I77" s="115">
        <v>20</v>
      </c>
      <c r="J77" s="115"/>
      <c r="K77" s="115">
        <v>20</v>
      </c>
      <c r="L77" s="160">
        <v>39524</v>
      </c>
      <c r="M77" s="133"/>
      <c r="N77" s="115"/>
    </row>
    <row r="78" spans="1:14" ht="21" x14ac:dyDescent="0.35">
      <c r="A78" s="115">
        <v>599</v>
      </c>
      <c r="B78" s="115" t="s">
        <v>126</v>
      </c>
      <c r="C78" s="115" t="s">
        <v>40</v>
      </c>
      <c r="D78" s="115">
        <v>3</v>
      </c>
      <c r="E78" s="115"/>
      <c r="F78" s="115">
        <v>2008</v>
      </c>
      <c r="G78" s="115">
        <v>35</v>
      </c>
      <c r="H78" s="115">
        <v>11</v>
      </c>
      <c r="I78" s="115">
        <v>35</v>
      </c>
      <c r="J78" s="115"/>
      <c r="K78" s="115"/>
      <c r="L78" s="160">
        <v>39713</v>
      </c>
      <c r="M78" s="133"/>
      <c r="N78" s="115"/>
    </row>
    <row r="79" spans="1:14" ht="21" x14ac:dyDescent="0.35">
      <c r="A79" s="115">
        <v>600</v>
      </c>
      <c r="B79" s="115" t="s">
        <v>126</v>
      </c>
      <c r="C79" s="115" t="s">
        <v>41</v>
      </c>
      <c r="D79" s="115">
        <v>3</v>
      </c>
      <c r="E79" s="115"/>
      <c r="F79" s="115">
        <v>2008</v>
      </c>
      <c r="G79" s="115">
        <v>35</v>
      </c>
      <c r="H79" s="115">
        <v>11</v>
      </c>
      <c r="I79" s="115">
        <v>35</v>
      </c>
      <c r="J79" s="115"/>
      <c r="K79" s="115"/>
      <c r="L79" s="160">
        <v>39713</v>
      </c>
      <c r="M79" s="133"/>
      <c r="N79" s="115"/>
    </row>
    <row r="80" spans="1:14" ht="40.5" x14ac:dyDescent="0.35">
      <c r="A80" s="115">
        <v>629</v>
      </c>
      <c r="B80" s="118" t="s">
        <v>224</v>
      </c>
      <c r="C80" s="115" t="s">
        <v>251</v>
      </c>
      <c r="D80" s="115">
        <v>3</v>
      </c>
      <c r="E80" s="115"/>
      <c r="F80" s="115">
        <v>2009</v>
      </c>
      <c r="G80" s="115">
        <v>33</v>
      </c>
      <c r="H80" s="115"/>
      <c r="I80" s="115">
        <v>33</v>
      </c>
      <c r="J80" s="115"/>
      <c r="K80" s="115">
        <v>33</v>
      </c>
      <c r="L80" s="160">
        <v>40065</v>
      </c>
      <c r="M80" s="133"/>
      <c r="N80" s="115"/>
    </row>
    <row r="81" spans="1:14" ht="21" x14ac:dyDescent="0.35">
      <c r="A81" s="115">
        <v>634</v>
      </c>
      <c r="B81" s="115" t="s">
        <v>120</v>
      </c>
      <c r="C81" s="115" t="s">
        <v>36</v>
      </c>
      <c r="D81" s="115">
        <v>3</v>
      </c>
      <c r="E81" s="115"/>
      <c r="F81" s="115">
        <v>2009</v>
      </c>
      <c r="G81" s="115">
        <v>33</v>
      </c>
      <c r="H81" s="115">
        <v>11</v>
      </c>
      <c r="I81" s="115">
        <v>33</v>
      </c>
      <c r="J81" s="115"/>
      <c r="K81" s="115"/>
      <c r="L81" s="160">
        <v>40159</v>
      </c>
      <c r="M81" s="133"/>
      <c r="N81" s="115"/>
    </row>
    <row r="82" spans="1:14" ht="21" x14ac:dyDescent="0.35">
      <c r="A82" s="115">
        <v>635</v>
      </c>
      <c r="B82" s="115" t="s">
        <v>124</v>
      </c>
      <c r="C82" s="115" t="s">
        <v>37</v>
      </c>
      <c r="D82" s="115">
        <v>3</v>
      </c>
      <c r="E82" s="115"/>
      <c r="F82" s="115">
        <v>2009</v>
      </c>
      <c r="G82" s="115">
        <v>33</v>
      </c>
      <c r="H82" s="115">
        <v>11</v>
      </c>
      <c r="I82" s="115">
        <v>33</v>
      </c>
      <c r="J82" s="115"/>
      <c r="K82" s="115"/>
      <c r="L82" s="160">
        <v>40159</v>
      </c>
      <c r="M82" s="133"/>
      <c r="N82" s="115"/>
    </row>
    <row r="83" spans="1:14" ht="21" x14ac:dyDescent="0.35">
      <c r="A83" s="115">
        <v>636</v>
      </c>
      <c r="B83" s="115" t="s">
        <v>119</v>
      </c>
      <c r="C83" s="115" t="s">
        <v>42</v>
      </c>
      <c r="D83" s="115">
        <v>3</v>
      </c>
      <c r="E83" s="115"/>
      <c r="F83" s="115">
        <v>2009</v>
      </c>
      <c r="G83" s="115">
        <v>21</v>
      </c>
      <c r="H83" s="115"/>
      <c r="I83" s="115">
        <v>21</v>
      </c>
      <c r="J83" s="115"/>
      <c r="K83" s="115">
        <v>21</v>
      </c>
      <c r="L83" s="160">
        <v>40159</v>
      </c>
      <c r="M83" s="133"/>
      <c r="N83" s="115"/>
    </row>
    <row r="84" spans="1:14" ht="21" x14ac:dyDescent="0.35">
      <c r="A84" s="115">
        <v>637</v>
      </c>
      <c r="B84" s="115" t="s">
        <v>119</v>
      </c>
      <c r="C84" s="115" t="s">
        <v>26</v>
      </c>
      <c r="D84" s="115">
        <v>3</v>
      </c>
      <c r="E84" s="115"/>
      <c r="F84" s="115">
        <v>2009</v>
      </c>
      <c r="G84" s="115">
        <v>21</v>
      </c>
      <c r="H84" s="115"/>
      <c r="I84" s="115">
        <v>21</v>
      </c>
      <c r="J84" s="115"/>
      <c r="K84" s="115">
        <v>21</v>
      </c>
      <c r="L84" s="160">
        <v>40159</v>
      </c>
      <c r="M84" s="133"/>
      <c r="N84" s="115"/>
    </row>
    <row r="85" spans="1:14" ht="40.5" x14ac:dyDescent="0.35">
      <c r="A85" s="115">
        <v>663</v>
      </c>
      <c r="B85" s="118" t="s">
        <v>221</v>
      </c>
      <c r="C85" s="115" t="s">
        <v>225</v>
      </c>
      <c r="D85" s="115">
        <v>3</v>
      </c>
      <c r="E85" s="115"/>
      <c r="F85" s="115">
        <v>2009</v>
      </c>
      <c r="G85" s="115">
        <v>30</v>
      </c>
      <c r="H85" s="115"/>
      <c r="I85" s="115">
        <v>30</v>
      </c>
      <c r="J85" s="115"/>
      <c r="K85" s="115">
        <v>30</v>
      </c>
      <c r="L85" s="160">
        <v>40159</v>
      </c>
      <c r="M85" s="133"/>
      <c r="N85" s="115"/>
    </row>
    <row r="86" spans="1:14" ht="21" x14ac:dyDescent="0.35">
      <c r="A86" s="115">
        <v>665</v>
      </c>
      <c r="B86" s="115" t="s">
        <v>117</v>
      </c>
      <c r="C86" s="115" t="s">
        <v>43</v>
      </c>
      <c r="D86" s="115">
        <v>3</v>
      </c>
      <c r="E86" s="115"/>
      <c r="F86" s="115">
        <v>2009</v>
      </c>
      <c r="G86" s="115">
        <v>38</v>
      </c>
      <c r="H86" s="115">
        <v>26</v>
      </c>
      <c r="I86" s="115">
        <v>38</v>
      </c>
      <c r="J86" s="115"/>
      <c r="K86" s="115"/>
      <c r="L86" s="160">
        <v>40159</v>
      </c>
      <c r="M86" s="133"/>
      <c r="N86" s="115"/>
    </row>
    <row r="87" spans="1:14" ht="21" x14ac:dyDescent="0.35">
      <c r="A87" s="115">
        <v>703</v>
      </c>
      <c r="B87" s="199" t="s">
        <v>343</v>
      </c>
      <c r="C87" s="115" t="s">
        <v>357</v>
      </c>
      <c r="D87" s="115">
        <v>3</v>
      </c>
      <c r="E87" s="115"/>
      <c r="F87" s="115">
        <v>2010</v>
      </c>
      <c r="G87" s="122">
        <v>10</v>
      </c>
      <c r="H87" s="122"/>
      <c r="I87" s="122">
        <v>10</v>
      </c>
      <c r="J87" s="122"/>
      <c r="K87" s="122">
        <v>10</v>
      </c>
      <c r="L87" s="133" t="s">
        <v>570</v>
      </c>
      <c r="M87" s="133"/>
      <c r="N87" s="115"/>
    </row>
    <row r="88" spans="1:14" ht="42" x14ac:dyDescent="0.35">
      <c r="A88" s="115">
        <v>705</v>
      </c>
      <c r="B88" s="199" t="s">
        <v>571</v>
      </c>
      <c r="C88" s="115" t="s">
        <v>361</v>
      </c>
      <c r="D88" s="115">
        <v>3</v>
      </c>
      <c r="E88" s="115"/>
      <c r="F88" s="115">
        <v>2009</v>
      </c>
      <c r="G88" s="122">
        <v>1</v>
      </c>
      <c r="H88" s="122"/>
      <c r="I88" s="122">
        <v>1</v>
      </c>
      <c r="J88" s="122"/>
      <c r="K88" s="122">
        <v>1</v>
      </c>
      <c r="L88" s="133" t="s">
        <v>570</v>
      </c>
      <c r="M88" s="133"/>
      <c r="N88" s="115"/>
    </row>
    <row r="89" spans="1:14" ht="21" x14ac:dyDescent="0.35">
      <c r="A89" s="115">
        <v>759</v>
      </c>
      <c r="B89" s="115" t="s">
        <v>119</v>
      </c>
      <c r="C89" s="122" t="s">
        <v>408</v>
      </c>
      <c r="D89" s="115">
        <v>3</v>
      </c>
      <c r="E89" s="115"/>
      <c r="F89" s="115">
        <v>2012</v>
      </c>
      <c r="G89" s="115">
        <v>14</v>
      </c>
      <c r="H89" s="115"/>
      <c r="I89" s="115">
        <v>14</v>
      </c>
      <c r="J89" s="115"/>
      <c r="K89" s="115"/>
      <c r="L89" s="133" t="s">
        <v>581</v>
      </c>
      <c r="M89" s="133"/>
      <c r="N89" s="115"/>
    </row>
    <row r="90" spans="1:14" ht="21" x14ac:dyDescent="0.35">
      <c r="A90" s="115">
        <v>760</v>
      </c>
      <c r="B90" s="122" t="s">
        <v>407</v>
      </c>
      <c r="C90" s="122" t="s">
        <v>409</v>
      </c>
      <c r="D90" s="122">
        <v>3</v>
      </c>
      <c r="E90" s="122"/>
      <c r="F90" s="115">
        <v>2012</v>
      </c>
      <c r="G90" s="115">
        <v>14</v>
      </c>
      <c r="H90" s="115"/>
      <c r="I90" s="115">
        <v>14</v>
      </c>
      <c r="J90" s="115"/>
      <c r="K90" s="115"/>
      <c r="L90" s="133" t="s">
        <v>581</v>
      </c>
      <c r="M90" s="133"/>
      <c r="N90" s="115"/>
    </row>
    <row r="91" spans="1:14" ht="21" x14ac:dyDescent="0.35">
      <c r="A91" s="115">
        <v>763</v>
      </c>
      <c r="B91" s="122" t="s">
        <v>414</v>
      </c>
      <c r="C91" s="122" t="s">
        <v>413</v>
      </c>
      <c r="D91" s="122">
        <v>3</v>
      </c>
      <c r="E91" s="122"/>
      <c r="F91" s="115">
        <v>2012</v>
      </c>
      <c r="G91" s="115">
        <v>14</v>
      </c>
      <c r="H91" s="115"/>
      <c r="I91" s="115">
        <v>14</v>
      </c>
      <c r="J91" s="115"/>
      <c r="K91" s="115"/>
      <c r="L91" s="133" t="s">
        <v>581</v>
      </c>
      <c r="M91" s="133"/>
      <c r="N91" s="115"/>
    </row>
    <row r="92" spans="1:14" ht="21" x14ac:dyDescent="0.35">
      <c r="A92" s="115">
        <v>764</v>
      </c>
      <c r="B92" s="122" t="s">
        <v>414</v>
      </c>
      <c r="C92" s="122" t="s">
        <v>415</v>
      </c>
      <c r="D92" s="122">
        <v>3</v>
      </c>
      <c r="E92" s="122"/>
      <c r="F92" s="115">
        <v>2012</v>
      </c>
      <c r="G92" s="115">
        <v>14</v>
      </c>
      <c r="H92" s="115"/>
      <c r="I92" s="115">
        <v>14</v>
      </c>
      <c r="J92" s="115"/>
      <c r="K92" s="115"/>
      <c r="L92" s="133" t="s">
        <v>581</v>
      </c>
      <c r="M92" s="133"/>
      <c r="N92" s="115"/>
    </row>
    <row r="93" spans="1:14" ht="21" x14ac:dyDescent="0.35">
      <c r="A93" s="115">
        <v>765</v>
      </c>
      <c r="B93" s="122" t="s">
        <v>417</v>
      </c>
      <c r="C93" s="122" t="s">
        <v>416</v>
      </c>
      <c r="D93" s="122">
        <v>3</v>
      </c>
      <c r="E93" s="122"/>
      <c r="F93" s="115">
        <v>2012</v>
      </c>
      <c r="G93" s="115">
        <v>14</v>
      </c>
      <c r="H93" s="115"/>
      <c r="I93" s="115">
        <v>14</v>
      </c>
      <c r="J93" s="115"/>
      <c r="K93" s="115"/>
      <c r="L93" s="133" t="s">
        <v>581</v>
      </c>
      <c r="M93" s="133"/>
      <c r="N93" s="115"/>
    </row>
    <row r="94" spans="1:14" ht="21" x14ac:dyDescent="0.35">
      <c r="A94" s="115">
        <v>766</v>
      </c>
      <c r="B94" s="122" t="s">
        <v>417</v>
      </c>
      <c r="C94" s="122" t="s">
        <v>418</v>
      </c>
      <c r="D94" s="122">
        <v>3</v>
      </c>
      <c r="E94" s="122"/>
      <c r="F94" s="115">
        <v>2012</v>
      </c>
      <c r="G94" s="115">
        <v>14</v>
      </c>
      <c r="H94" s="115"/>
      <c r="I94" s="115">
        <v>14</v>
      </c>
      <c r="J94" s="115"/>
      <c r="K94" s="115"/>
      <c r="L94" s="133" t="s">
        <v>581</v>
      </c>
      <c r="M94" s="133"/>
      <c r="N94" s="115"/>
    </row>
    <row r="95" spans="1:14" ht="21" x14ac:dyDescent="0.35">
      <c r="A95" s="115">
        <v>793</v>
      </c>
      <c r="B95" s="122" t="s">
        <v>113</v>
      </c>
      <c r="C95" s="122" t="s">
        <v>456</v>
      </c>
      <c r="D95" s="122">
        <v>3</v>
      </c>
      <c r="E95" s="122"/>
      <c r="F95" s="115">
        <v>2012</v>
      </c>
      <c r="G95" s="115">
        <v>14</v>
      </c>
      <c r="H95" s="115"/>
      <c r="I95" s="115">
        <v>14</v>
      </c>
      <c r="J95" s="115"/>
      <c r="K95" s="115"/>
      <c r="L95" s="133" t="s">
        <v>584</v>
      </c>
      <c r="M95" s="133"/>
      <c r="N95" s="115"/>
    </row>
    <row r="96" spans="1:14" ht="21" x14ac:dyDescent="0.35">
      <c r="A96" s="115">
        <v>794</v>
      </c>
      <c r="B96" s="122" t="s">
        <v>113</v>
      </c>
      <c r="C96" s="122" t="s">
        <v>457</v>
      </c>
      <c r="D96" s="122">
        <v>3</v>
      </c>
      <c r="E96" s="122"/>
      <c r="F96" s="115">
        <v>2012</v>
      </c>
      <c r="G96" s="115">
        <v>14</v>
      </c>
      <c r="H96" s="115"/>
      <c r="I96" s="115">
        <v>14</v>
      </c>
      <c r="J96" s="115"/>
      <c r="K96" s="115"/>
      <c r="L96" s="133" t="s">
        <v>584</v>
      </c>
      <c r="M96" s="133"/>
      <c r="N96" s="115"/>
    </row>
    <row r="97" spans="1:14" ht="21" x14ac:dyDescent="0.35">
      <c r="A97" s="115">
        <v>806</v>
      </c>
      <c r="B97" s="115" t="s">
        <v>814</v>
      </c>
      <c r="C97" s="115" t="s">
        <v>812</v>
      </c>
      <c r="D97" s="115">
        <v>3</v>
      </c>
      <c r="E97" s="115"/>
      <c r="F97" s="115">
        <v>2012</v>
      </c>
      <c r="G97" s="115">
        <v>32</v>
      </c>
      <c r="H97" s="115"/>
      <c r="I97" s="115">
        <v>32</v>
      </c>
      <c r="J97" s="115"/>
      <c r="K97" s="115"/>
      <c r="L97" s="115" t="s">
        <v>818</v>
      </c>
      <c r="M97" s="115"/>
      <c r="N97" s="115"/>
    </row>
    <row r="98" spans="1:14" ht="21" x14ac:dyDescent="0.35">
      <c r="A98" s="115">
        <v>807</v>
      </c>
      <c r="B98" s="115" t="s">
        <v>814</v>
      </c>
      <c r="C98" s="115" t="s">
        <v>813</v>
      </c>
      <c r="D98" s="115">
        <v>3</v>
      </c>
      <c r="E98" s="115"/>
      <c r="F98" s="115">
        <v>2012</v>
      </c>
      <c r="G98" s="115">
        <v>32</v>
      </c>
      <c r="H98" s="115"/>
      <c r="I98" s="115">
        <v>32</v>
      </c>
      <c r="J98" s="115"/>
      <c r="K98" s="115"/>
      <c r="L98" s="115" t="s">
        <v>818</v>
      </c>
      <c r="M98" s="115"/>
      <c r="N98" s="115"/>
    </row>
    <row r="99" spans="1:14" ht="21" x14ac:dyDescent="0.35">
      <c r="A99" s="115">
        <v>538</v>
      </c>
      <c r="B99" s="115" t="s">
        <v>118</v>
      </c>
      <c r="C99" s="115" t="s">
        <v>22</v>
      </c>
      <c r="D99" s="115">
        <v>4</v>
      </c>
      <c r="E99" s="115"/>
      <c r="F99" s="115">
        <v>2007</v>
      </c>
      <c r="G99" s="115">
        <v>45</v>
      </c>
      <c r="H99" s="115">
        <v>35</v>
      </c>
      <c r="I99" s="115">
        <v>45</v>
      </c>
      <c r="J99" s="115"/>
      <c r="K99" s="115"/>
      <c r="L99" s="160">
        <v>39341</v>
      </c>
      <c r="M99" s="133"/>
      <c r="N99" s="115"/>
    </row>
    <row r="100" spans="1:14" ht="21" x14ac:dyDescent="0.35">
      <c r="A100" s="115">
        <v>597</v>
      </c>
      <c r="B100" s="115" t="s">
        <v>122</v>
      </c>
      <c r="C100" s="115" t="s">
        <v>34</v>
      </c>
      <c r="D100" s="115">
        <v>4</v>
      </c>
      <c r="E100" s="115"/>
      <c r="F100" s="115">
        <v>2008</v>
      </c>
      <c r="G100" s="115">
        <v>41</v>
      </c>
      <c r="H100" s="115"/>
      <c r="I100" s="115">
        <v>41</v>
      </c>
      <c r="J100" s="115"/>
      <c r="K100" s="115"/>
      <c r="L100" s="160">
        <v>39713</v>
      </c>
      <c r="M100" s="133"/>
      <c r="N100" s="115"/>
    </row>
    <row r="101" spans="1:14" ht="21" x14ac:dyDescent="0.35">
      <c r="A101" s="115">
        <v>598</v>
      </c>
      <c r="B101" s="115" t="s">
        <v>122</v>
      </c>
      <c r="C101" s="115" t="s">
        <v>35</v>
      </c>
      <c r="D101" s="115">
        <v>4</v>
      </c>
      <c r="E101" s="115"/>
      <c r="F101" s="115">
        <v>2008</v>
      </c>
      <c r="G101" s="115">
        <v>41</v>
      </c>
      <c r="H101" s="115"/>
      <c r="I101" s="115">
        <v>41</v>
      </c>
      <c r="J101" s="115"/>
      <c r="K101" s="115"/>
      <c r="L101" s="160">
        <v>39713</v>
      </c>
      <c r="M101" s="133"/>
      <c r="N101" s="115"/>
    </row>
    <row r="102" spans="1:14" ht="21" x14ac:dyDescent="0.35">
      <c r="A102" s="115">
        <v>621</v>
      </c>
      <c r="B102" s="118" t="s">
        <v>227</v>
      </c>
      <c r="C102" s="115" t="s">
        <v>226</v>
      </c>
      <c r="D102" s="115">
        <v>4</v>
      </c>
      <c r="E102" s="115"/>
      <c r="F102" s="122">
        <v>2008</v>
      </c>
      <c r="G102" s="115">
        <v>18</v>
      </c>
      <c r="H102" s="115"/>
      <c r="I102" s="115">
        <v>18</v>
      </c>
      <c r="J102" s="115"/>
      <c r="K102" s="115"/>
      <c r="L102" s="160">
        <v>39801</v>
      </c>
      <c r="M102" s="133"/>
      <c r="N102" s="115"/>
    </row>
    <row r="103" spans="1:14" ht="21" x14ac:dyDescent="0.35">
      <c r="A103" s="115">
        <v>638</v>
      </c>
      <c r="B103" s="115" t="s">
        <v>113</v>
      </c>
      <c r="C103" s="115" t="s">
        <v>96</v>
      </c>
      <c r="D103" s="115">
        <v>4</v>
      </c>
      <c r="E103" s="115"/>
      <c r="F103" s="115">
        <v>2009</v>
      </c>
      <c r="G103" s="115">
        <v>21</v>
      </c>
      <c r="H103" s="115"/>
      <c r="I103" s="115">
        <v>21</v>
      </c>
      <c r="J103" s="115"/>
      <c r="K103" s="115"/>
      <c r="L103" s="160">
        <v>40159</v>
      </c>
      <c r="M103" s="133"/>
      <c r="N103" s="115"/>
    </row>
    <row r="104" spans="1:14" ht="21" x14ac:dyDescent="0.35">
      <c r="A104" s="115">
        <v>639</v>
      </c>
      <c r="B104" s="115" t="s">
        <v>113</v>
      </c>
      <c r="C104" s="115" t="s">
        <v>193</v>
      </c>
      <c r="D104" s="115">
        <v>4</v>
      </c>
      <c r="E104" s="115"/>
      <c r="F104" s="115">
        <v>2009</v>
      </c>
      <c r="G104" s="115">
        <v>21</v>
      </c>
      <c r="H104" s="115"/>
      <c r="I104" s="115">
        <v>21</v>
      </c>
      <c r="J104" s="115"/>
      <c r="K104" s="115"/>
      <c r="L104" s="160">
        <v>40159</v>
      </c>
      <c r="M104" s="133"/>
      <c r="N104" s="115"/>
    </row>
    <row r="105" spans="1:14" ht="21" x14ac:dyDescent="0.35">
      <c r="A105" s="115">
        <v>640</v>
      </c>
      <c r="B105" s="115" t="s">
        <v>121</v>
      </c>
      <c r="C105" s="115" t="s">
        <v>32</v>
      </c>
      <c r="D105" s="115">
        <v>4</v>
      </c>
      <c r="E105" s="115"/>
      <c r="F105" s="115">
        <v>2009</v>
      </c>
      <c r="G105" s="115">
        <v>34</v>
      </c>
      <c r="H105" s="115"/>
      <c r="I105" s="115">
        <v>34</v>
      </c>
      <c r="J105" s="115"/>
      <c r="K105" s="115"/>
      <c r="L105" s="160">
        <v>40159</v>
      </c>
      <c r="M105" s="133"/>
      <c r="N105" s="115"/>
    </row>
    <row r="106" spans="1:14" ht="21" x14ac:dyDescent="0.35">
      <c r="A106" s="115">
        <v>641</v>
      </c>
      <c r="B106" s="115" t="s">
        <v>121</v>
      </c>
      <c r="C106" s="115" t="s">
        <v>33</v>
      </c>
      <c r="D106" s="115">
        <v>4</v>
      </c>
      <c r="E106" s="115"/>
      <c r="F106" s="115">
        <v>2009</v>
      </c>
      <c r="G106" s="115">
        <v>34</v>
      </c>
      <c r="H106" s="115"/>
      <c r="I106" s="115">
        <v>34</v>
      </c>
      <c r="J106" s="115"/>
      <c r="K106" s="115"/>
      <c r="L106" s="160">
        <v>40159</v>
      </c>
      <c r="M106" s="133"/>
      <c r="N106" s="115"/>
    </row>
    <row r="107" spans="1:14" ht="21" x14ac:dyDescent="0.35">
      <c r="A107" s="115">
        <v>642</v>
      </c>
      <c r="B107" s="115" t="s">
        <v>112</v>
      </c>
      <c r="C107" s="115" t="s">
        <v>23</v>
      </c>
      <c r="D107" s="115">
        <v>4</v>
      </c>
      <c r="E107" s="115"/>
      <c r="F107" s="115">
        <v>2009</v>
      </c>
      <c r="G107" s="115">
        <v>21</v>
      </c>
      <c r="H107" s="115"/>
      <c r="I107" s="115">
        <v>21</v>
      </c>
      <c r="J107" s="115"/>
      <c r="K107" s="115"/>
      <c r="L107" s="160">
        <v>40159</v>
      </c>
      <c r="M107" s="133"/>
      <c r="N107" s="115"/>
    </row>
    <row r="108" spans="1:14" ht="21" x14ac:dyDescent="0.35">
      <c r="A108" s="115">
        <v>643</v>
      </c>
      <c r="B108" s="115" t="s">
        <v>112</v>
      </c>
      <c r="C108" s="115" t="s">
        <v>24</v>
      </c>
      <c r="D108" s="115">
        <v>4</v>
      </c>
      <c r="E108" s="115"/>
      <c r="F108" s="115">
        <v>2009</v>
      </c>
      <c r="G108" s="115">
        <v>21</v>
      </c>
      <c r="H108" s="115"/>
      <c r="I108" s="115">
        <v>21</v>
      </c>
      <c r="J108" s="115"/>
      <c r="K108" s="115"/>
      <c r="L108" s="160">
        <v>40159</v>
      </c>
      <c r="M108" s="133"/>
      <c r="N108" s="115"/>
    </row>
    <row r="109" spans="1:14" ht="21" x14ac:dyDescent="0.35">
      <c r="A109" s="115">
        <v>644</v>
      </c>
      <c r="B109" s="115" t="s">
        <v>126</v>
      </c>
      <c r="C109" s="115" t="s">
        <v>40</v>
      </c>
      <c r="D109" s="115">
        <v>4</v>
      </c>
      <c r="E109" s="115"/>
      <c r="F109" s="115">
        <v>2009</v>
      </c>
      <c r="G109" s="115">
        <v>32</v>
      </c>
      <c r="H109" s="115"/>
      <c r="I109" s="115">
        <v>32</v>
      </c>
      <c r="J109" s="115"/>
      <c r="K109" s="115"/>
      <c r="L109" s="160">
        <v>40159</v>
      </c>
      <c r="M109" s="133"/>
      <c r="N109" s="115"/>
    </row>
    <row r="110" spans="1:14" ht="21" x14ac:dyDescent="0.35">
      <c r="A110" s="115">
        <v>645</v>
      </c>
      <c r="B110" s="115" t="s">
        <v>126</v>
      </c>
      <c r="C110" s="115" t="s">
        <v>41</v>
      </c>
      <c r="D110" s="115">
        <v>4</v>
      </c>
      <c r="E110" s="115"/>
      <c r="F110" s="115">
        <v>2009</v>
      </c>
      <c r="G110" s="115">
        <v>32</v>
      </c>
      <c r="H110" s="115"/>
      <c r="I110" s="115">
        <v>32</v>
      </c>
      <c r="J110" s="115"/>
      <c r="K110" s="115"/>
      <c r="L110" s="160">
        <v>40159</v>
      </c>
      <c r="M110" s="133"/>
      <c r="N110" s="115"/>
    </row>
    <row r="111" spans="1:14" ht="40.5" x14ac:dyDescent="0.35">
      <c r="A111" s="115">
        <v>664</v>
      </c>
      <c r="B111" s="118" t="s">
        <v>221</v>
      </c>
      <c r="C111" s="115" t="s">
        <v>225</v>
      </c>
      <c r="D111" s="115">
        <v>4</v>
      </c>
      <c r="E111" s="115"/>
      <c r="F111" s="122">
        <v>2009</v>
      </c>
      <c r="G111" s="115">
        <v>22</v>
      </c>
      <c r="H111" s="115"/>
      <c r="I111" s="115">
        <v>22</v>
      </c>
      <c r="J111" s="115"/>
      <c r="K111" s="115"/>
      <c r="L111" s="160">
        <v>40159</v>
      </c>
      <c r="M111" s="133"/>
      <c r="N111" s="115"/>
    </row>
    <row r="112" spans="1:14" ht="40.5" x14ac:dyDescent="0.35">
      <c r="A112" s="115">
        <v>674</v>
      </c>
      <c r="B112" s="118" t="s">
        <v>224</v>
      </c>
      <c r="C112" s="115" t="s">
        <v>391</v>
      </c>
      <c r="D112" s="115">
        <v>4</v>
      </c>
      <c r="E112" s="115"/>
      <c r="F112" s="122">
        <v>2009</v>
      </c>
      <c r="G112" s="115">
        <v>24</v>
      </c>
      <c r="H112" s="115"/>
      <c r="I112" s="115">
        <v>24</v>
      </c>
      <c r="J112" s="115"/>
      <c r="K112" s="115"/>
      <c r="L112" s="160">
        <v>40247</v>
      </c>
      <c r="M112" s="133"/>
      <c r="N112" s="115"/>
    </row>
    <row r="113" spans="1:14" ht="21" x14ac:dyDescent="0.35">
      <c r="A113" s="115">
        <v>679</v>
      </c>
      <c r="B113" s="115" t="s">
        <v>120</v>
      </c>
      <c r="C113" s="115" t="s">
        <v>45</v>
      </c>
      <c r="D113" s="115">
        <v>4</v>
      </c>
      <c r="E113" s="115"/>
      <c r="F113" s="115">
        <v>2010</v>
      </c>
      <c r="G113" s="115">
        <v>26</v>
      </c>
      <c r="H113" s="115"/>
      <c r="I113" s="115">
        <v>26</v>
      </c>
      <c r="J113" s="115"/>
      <c r="K113" s="115"/>
      <c r="L113" s="160">
        <v>40421</v>
      </c>
      <c r="M113" s="133"/>
      <c r="N113" s="115"/>
    </row>
    <row r="114" spans="1:14" ht="21" x14ac:dyDescent="0.35">
      <c r="A114" s="115">
        <v>680</v>
      </c>
      <c r="B114" s="115" t="s">
        <v>120</v>
      </c>
      <c r="C114" s="115" t="s">
        <v>46</v>
      </c>
      <c r="D114" s="115">
        <v>4</v>
      </c>
      <c r="E114" s="115"/>
      <c r="F114" s="115">
        <v>2010</v>
      </c>
      <c r="G114" s="115">
        <v>26</v>
      </c>
      <c r="H114" s="115"/>
      <c r="I114" s="115">
        <v>26</v>
      </c>
      <c r="J114" s="115"/>
      <c r="K114" s="115"/>
      <c r="L114" s="160">
        <v>40421</v>
      </c>
      <c r="M114" s="133"/>
      <c r="N114" s="115"/>
    </row>
    <row r="115" spans="1:14" ht="21" x14ac:dyDescent="0.35">
      <c r="A115" s="115">
        <v>697</v>
      </c>
      <c r="B115" s="115" t="s">
        <v>119</v>
      </c>
      <c r="C115" s="115" t="s">
        <v>42</v>
      </c>
      <c r="D115" s="115">
        <v>4</v>
      </c>
      <c r="E115" s="115"/>
      <c r="F115" s="115">
        <v>2010</v>
      </c>
      <c r="G115" s="115">
        <v>30</v>
      </c>
      <c r="H115" s="115"/>
      <c r="I115" s="115">
        <v>30</v>
      </c>
      <c r="J115" s="115"/>
      <c r="K115" s="115"/>
      <c r="L115" s="160">
        <v>40421</v>
      </c>
      <c r="M115" s="133"/>
      <c r="N115" s="115"/>
    </row>
    <row r="116" spans="1:14" ht="21" x14ac:dyDescent="0.35">
      <c r="A116" s="115">
        <v>698</v>
      </c>
      <c r="B116" s="115" t="s">
        <v>119</v>
      </c>
      <c r="C116" s="115" t="s">
        <v>26</v>
      </c>
      <c r="D116" s="115">
        <v>4</v>
      </c>
      <c r="E116" s="115"/>
      <c r="F116" s="115">
        <v>2010</v>
      </c>
      <c r="G116" s="115">
        <v>30</v>
      </c>
      <c r="H116" s="115"/>
      <c r="I116" s="115">
        <v>30</v>
      </c>
      <c r="J116" s="115"/>
      <c r="K116" s="115"/>
      <c r="L116" s="160">
        <v>40421</v>
      </c>
      <c r="M116" s="133"/>
      <c r="N116" s="115"/>
    </row>
    <row r="117" spans="1:14" ht="21" x14ac:dyDescent="0.35">
      <c r="A117" s="115">
        <v>701</v>
      </c>
      <c r="B117" s="115" t="s">
        <v>117</v>
      </c>
      <c r="C117" s="115" t="s">
        <v>43</v>
      </c>
      <c r="D117" s="115">
        <v>4</v>
      </c>
      <c r="E117" s="115"/>
      <c r="F117" s="115">
        <v>2010</v>
      </c>
      <c r="G117" s="115">
        <v>64</v>
      </c>
      <c r="H117" s="115"/>
      <c r="I117" s="115">
        <v>64</v>
      </c>
      <c r="J117" s="115"/>
      <c r="K117" s="115"/>
      <c r="L117" s="133" t="s">
        <v>570</v>
      </c>
      <c r="M117" s="133"/>
      <c r="N117" s="115"/>
    </row>
    <row r="118" spans="1:14" ht="21" x14ac:dyDescent="0.35">
      <c r="A118" s="115">
        <v>702</v>
      </c>
      <c r="B118" s="115" t="s">
        <v>117</v>
      </c>
      <c r="C118" s="115" t="s">
        <v>44</v>
      </c>
      <c r="D118" s="115">
        <v>4</v>
      </c>
      <c r="E118" s="115"/>
      <c r="F118" s="115">
        <v>2010</v>
      </c>
      <c r="G118" s="115">
        <v>64</v>
      </c>
      <c r="H118" s="115"/>
      <c r="I118" s="115">
        <v>64</v>
      </c>
      <c r="J118" s="115"/>
      <c r="K118" s="115"/>
      <c r="L118" s="133" t="s">
        <v>570</v>
      </c>
      <c r="M118" s="133"/>
      <c r="N118" s="115"/>
    </row>
    <row r="119" spans="1:14" ht="21" x14ac:dyDescent="0.35">
      <c r="A119" s="115">
        <v>732</v>
      </c>
      <c r="B119" s="122" t="s">
        <v>180</v>
      </c>
      <c r="C119" s="115" t="s">
        <v>254</v>
      </c>
      <c r="D119" s="115">
        <v>4</v>
      </c>
      <c r="E119" s="115"/>
      <c r="F119" s="122">
        <v>2011</v>
      </c>
      <c r="G119" s="115">
        <v>57</v>
      </c>
      <c r="H119" s="115"/>
      <c r="I119" s="115">
        <v>57</v>
      </c>
      <c r="J119" s="115"/>
      <c r="K119" s="115"/>
      <c r="L119" s="133" t="s">
        <v>578</v>
      </c>
      <c r="M119" s="133"/>
      <c r="N119" s="115"/>
    </row>
    <row r="120" spans="1:14" ht="21" x14ac:dyDescent="0.35">
      <c r="A120" s="115">
        <v>801</v>
      </c>
      <c r="B120" s="122" t="s">
        <v>468</v>
      </c>
      <c r="C120" s="122" t="s">
        <v>555</v>
      </c>
      <c r="D120" s="115">
        <v>4</v>
      </c>
      <c r="E120" s="115"/>
      <c r="F120" s="115">
        <v>2012</v>
      </c>
      <c r="G120" s="115">
        <v>13</v>
      </c>
      <c r="H120" s="115"/>
      <c r="I120" s="115">
        <v>13</v>
      </c>
      <c r="J120" s="115"/>
      <c r="K120" s="115"/>
      <c r="L120" s="133" t="s">
        <v>586</v>
      </c>
      <c r="M120" s="133"/>
      <c r="N120" s="115"/>
    </row>
    <row r="121" spans="1:14" ht="21" x14ac:dyDescent="0.35">
      <c r="A121" s="115">
        <v>487</v>
      </c>
      <c r="B121" s="115" t="s">
        <v>257</v>
      </c>
      <c r="C121" s="115" t="s">
        <v>256</v>
      </c>
      <c r="D121" s="115">
        <v>5</v>
      </c>
      <c r="E121" s="115"/>
      <c r="F121" s="115">
        <v>2006</v>
      </c>
      <c r="G121" s="115">
        <v>5</v>
      </c>
      <c r="H121" s="115"/>
      <c r="I121" s="115">
        <v>5</v>
      </c>
      <c r="J121" s="115"/>
      <c r="K121" s="115"/>
      <c r="L121" s="133" t="s">
        <v>568</v>
      </c>
      <c r="M121" s="133"/>
      <c r="N121" s="115"/>
    </row>
    <row r="122" spans="1:14" ht="21" x14ac:dyDescent="0.35">
      <c r="A122" s="115">
        <v>496</v>
      </c>
      <c r="B122" s="115" t="s">
        <v>259</v>
      </c>
      <c r="C122" s="115" t="s">
        <v>70</v>
      </c>
      <c r="D122" s="115">
        <v>5</v>
      </c>
      <c r="E122" s="115"/>
      <c r="F122" s="115">
        <v>2006</v>
      </c>
      <c r="G122" s="115">
        <v>20</v>
      </c>
      <c r="H122" s="115"/>
      <c r="I122" s="115">
        <v>20</v>
      </c>
      <c r="J122" s="115"/>
      <c r="K122" s="115"/>
      <c r="L122" s="133" t="s">
        <v>568</v>
      </c>
      <c r="M122" s="133"/>
      <c r="N122" s="115"/>
    </row>
    <row r="123" spans="1:14" ht="21" x14ac:dyDescent="0.35">
      <c r="A123" s="115">
        <v>497</v>
      </c>
      <c r="B123" s="115" t="s">
        <v>259</v>
      </c>
      <c r="C123" s="115" t="s">
        <v>71</v>
      </c>
      <c r="D123" s="115">
        <v>5</v>
      </c>
      <c r="E123" s="115"/>
      <c r="F123" s="115">
        <v>2006</v>
      </c>
      <c r="G123" s="122">
        <v>20</v>
      </c>
      <c r="H123" s="122"/>
      <c r="I123" s="122">
        <v>20</v>
      </c>
      <c r="J123" s="122"/>
      <c r="K123" s="122"/>
      <c r="L123" s="133" t="s">
        <v>568</v>
      </c>
      <c r="M123" s="133"/>
      <c r="N123" s="115"/>
    </row>
    <row r="124" spans="1:14" ht="21" x14ac:dyDescent="0.35">
      <c r="A124" s="115">
        <v>512</v>
      </c>
      <c r="B124" s="115" t="s">
        <v>131</v>
      </c>
      <c r="C124" s="115" t="s">
        <v>260</v>
      </c>
      <c r="D124" s="115">
        <v>5</v>
      </c>
      <c r="E124" s="115"/>
      <c r="F124" s="115">
        <v>2006</v>
      </c>
      <c r="G124" s="115">
        <v>25</v>
      </c>
      <c r="H124" s="115"/>
      <c r="I124" s="115">
        <v>25</v>
      </c>
      <c r="J124" s="115"/>
      <c r="K124" s="115"/>
      <c r="L124" s="160">
        <v>39035</v>
      </c>
      <c r="M124" s="133"/>
      <c r="N124" s="115"/>
    </row>
    <row r="125" spans="1:14" ht="21" x14ac:dyDescent="0.35">
      <c r="A125" s="115">
        <v>514</v>
      </c>
      <c r="B125" s="115" t="s">
        <v>127</v>
      </c>
      <c r="C125" s="115" t="s">
        <v>98</v>
      </c>
      <c r="D125" s="115">
        <v>5</v>
      </c>
      <c r="E125" s="115"/>
      <c r="F125" s="115">
        <v>2006</v>
      </c>
      <c r="G125" s="115">
        <v>58</v>
      </c>
      <c r="H125" s="115"/>
      <c r="I125" s="115">
        <v>58</v>
      </c>
      <c r="J125" s="115"/>
      <c r="K125" s="115"/>
      <c r="L125" s="160">
        <v>39035</v>
      </c>
      <c r="M125" s="133"/>
      <c r="N125" s="115"/>
    </row>
    <row r="126" spans="1:14" ht="21" x14ac:dyDescent="0.35">
      <c r="A126" s="115">
        <v>515</v>
      </c>
      <c r="B126" s="115" t="s">
        <v>129</v>
      </c>
      <c r="C126" s="115" t="s">
        <v>49</v>
      </c>
      <c r="D126" s="115">
        <v>5</v>
      </c>
      <c r="E126" s="115"/>
      <c r="F126" s="115">
        <v>2006</v>
      </c>
      <c r="G126" s="115">
        <v>58</v>
      </c>
      <c r="H126" s="115"/>
      <c r="I126" s="115">
        <v>58</v>
      </c>
      <c r="J126" s="115"/>
      <c r="K126" s="115"/>
      <c r="L126" s="160">
        <v>39035</v>
      </c>
      <c r="M126" s="133"/>
      <c r="N126" s="115"/>
    </row>
    <row r="127" spans="1:14" ht="21" x14ac:dyDescent="0.35">
      <c r="A127" s="115">
        <v>516</v>
      </c>
      <c r="B127" s="115" t="s">
        <v>129</v>
      </c>
      <c r="C127" s="115" t="s">
        <v>50</v>
      </c>
      <c r="D127" s="115">
        <v>5</v>
      </c>
      <c r="E127" s="115"/>
      <c r="F127" s="115">
        <v>2006</v>
      </c>
      <c r="G127" s="115">
        <v>58</v>
      </c>
      <c r="H127" s="115"/>
      <c r="I127" s="115">
        <v>58</v>
      </c>
      <c r="J127" s="115"/>
      <c r="K127" s="115"/>
      <c r="L127" s="160">
        <v>39035</v>
      </c>
      <c r="M127" s="133"/>
      <c r="N127" s="115"/>
    </row>
    <row r="128" spans="1:14" ht="21" x14ac:dyDescent="0.35">
      <c r="A128" s="115">
        <v>520</v>
      </c>
      <c r="B128" s="115" t="s">
        <v>117</v>
      </c>
      <c r="C128" s="115" t="s">
        <v>53</v>
      </c>
      <c r="D128" s="115">
        <v>5</v>
      </c>
      <c r="E128" s="115"/>
      <c r="F128" s="115">
        <v>2006</v>
      </c>
      <c r="G128" s="115">
        <v>28</v>
      </c>
      <c r="H128" s="115"/>
      <c r="I128" s="115">
        <v>28</v>
      </c>
      <c r="J128" s="115"/>
      <c r="K128" s="115"/>
      <c r="L128" s="160">
        <v>39154</v>
      </c>
      <c r="M128" s="133"/>
      <c r="N128" s="115"/>
    </row>
    <row r="129" spans="1:14" ht="21" x14ac:dyDescent="0.35">
      <c r="A129" s="115">
        <v>556</v>
      </c>
      <c r="B129" s="115" t="s">
        <v>130</v>
      </c>
      <c r="C129" s="115" t="s">
        <v>18</v>
      </c>
      <c r="D129" s="115">
        <v>5</v>
      </c>
      <c r="E129" s="115"/>
      <c r="F129" s="115">
        <v>2007</v>
      </c>
      <c r="G129" s="115">
        <v>43</v>
      </c>
      <c r="H129" s="115"/>
      <c r="I129" s="115">
        <v>43</v>
      </c>
      <c r="J129" s="115"/>
      <c r="K129" s="115"/>
      <c r="L129" s="160">
        <v>39399</v>
      </c>
      <c r="M129" s="133"/>
      <c r="N129" s="115"/>
    </row>
    <row r="130" spans="1:14" ht="21" x14ac:dyDescent="0.35">
      <c r="A130" s="115">
        <v>578</v>
      </c>
      <c r="B130" s="115" t="s">
        <v>117</v>
      </c>
      <c r="C130" s="115" t="s">
        <v>53</v>
      </c>
      <c r="D130" s="115">
        <v>5</v>
      </c>
      <c r="E130" s="115"/>
      <c r="F130" s="115">
        <v>2007</v>
      </c>
      <c r="G130" s="115">
        <v>30</v>
      </c>
      <c r="H130" s="115"/>
      <c r="I130" s="115">
        <v>30</v>
      </c>
      <c r="J130" s="115"/>
      <c r="K130" s="115"/>
      <c r="L130" s="160">
        <v>39524</v>
      </c>
      <c r="M130" s="133"/>
      <c r="N130" s="115"/>
    </row>
    <row r="131" spans="1:14" ht="21" x14ac:dyDescent="0.35">
      <c r="A131" s="115">
        <v>587</v>
      </c>
      <c r="B131" s="115" t="s">
        <v>255</v>
      </c>
      <c r="C131" s="115" t="s">
        <v>21</v>
      </c>
      <c r="D131" s="115">
        <v>5</v>
      </c>
      <c r="E131" s="115"/>
      <c r="F131" s="115">
        <v>2007</v>
      </c>
      <c r="G131" s="115">
        <v>30</v>
      </c>
      <c r="H131" s="115"/>
      <c r="I131" s="115">
        <v>30</v>
      </c>
      <c r="J131" s="115"/>
      <c r="K131" s="115"/>
      <c r="L131" s="160">
        <v>39700</v>
      </c>
      <c r="M131" s="133"/>
      <c r="N131" s="115"/>
    </row>
    <row r="132" spans="1:14" ht="21" x14ac:dyDescent="0.35">
      <c r="A132" s="115">
        <v>601</v>
      </c>
      <c r="B132" s="115" t="s">
        <v>118</v>
      </c>
      <c r="C132" s="115" t="s">
        <v>47</v>
      </c>
      <c r="D132" s="115">
        <v>5</v>
      </c>
      <c r="E132" s="115"/>
      <c r="F132" s="115">
        <v>2008</v>
      </c>
      <c r="G132" s="115">
        <v>47</v>
      </c>
      <c r="H132" s="115"/>
      <c r="I132" s="115">
        <v>47</v>
      </c>
      <c r="J132" s="115"/>
      <c r="K132" s="115"/>
      <c r="L132" s="160">
        <v>39713</v>
      </c>
      <c r="M132" s="133"/>
      <c r="N132" s="115"/>
    </row>
    <row r="133" spans="1:14" ht="21" x14ac:dyDescent="0.35">
      <c r="A133" s="115">
        <v>632</v>
      </c>
      <c r="B133" s="115" t="s">
        <v>118</v>
      </c>
      <c r="C133" s="115" t="s">
        <v>47</v>
      </c>
      <c r="D133" s="115">
        <v>5</v>
      </c>
      <c r="E133" s="115"/>
      <c r="F133" s="115">
        <v>2009</v>
      </c>
      <c r="G133" s="115">
        <v>22</v>
      </c>
      <c r="H133" s="115"/>
      <c r="I133" s="115">
        <v>22</v>
      </c>
      <c r="J133" s="115"/>
      <c r="K133" s="115"/>
      <c r="L133" s="160">
        <v>40159</v>
      </c>
      <c r="M133" s="133"/>
      <c r="N133" s="115"/>
    </row>
    <row r="134" spans="1:14" ht="21" x14ac:dyDescent="0.35">
      <c r="A134" s="115">
        <v>739</v>
      </c>
      <c r="B134" s="115" t="s">
        <v>390</v>
      </c>
      <c r="C134" s="115" t="s">
        <v>389</v>
      </c>
      <c r="D134" s="115">
        <v>5</v>
      </c>
      <c r="E134" s="115"/>
      <c r="F134" s="115">
        <v>2011</v>
      </c>
      <c r="G134" s="117">
        <v>26</v>
      </c>
      <c r="H134" s="117"/>
      <c r="I134" s="117">
        <v>26</v>
      </c>
      <c r="J134" s="117"/>
      <c r="K134" s="117"/>
      <c r="L134" s="133" t="s">
        <v>578</v>
      </c>
      <c r="M134" s="133"/>
      <c r="N134" s="115"/>
    </row>
    <row r="135" spans="1:14" ht="21" x14ac:dyDescent="0.35">
      <c r="A135" s="115">
        <v>755</v>
      </c>
      <c r="B135" s="115" t="s">
        <v>117</v>
      </c>
      <c r="C135" s="115" t="s">
        <v>381</v>
      </c>
      <c r="D135" s="115">
        <v>5</v>
      </c>
      <c r="E135" s="115"/>
      <c r="F135" s="115">
        <v>2011</v>
      </c>
      <c r="G135" s="115">
        <v>55</v>
      </c>
      <c r="H135" s="115"/>
      <c r="I135" s="115">
        <v>55</v>
      </c>
      <c r="J135" s="115"/>
      <c r="K135" s="115"/>
      <c r="L135" s="133" t="s">
        <v>579</v>
      </c>
      <c r="M135" s="133"/>
      <c r="N135" s="115"/>
    </row>
    <row r="136" spans="1:14" ht="21" x14ac:dyDescent="0.35">
      <c r="A136" s="115">
        <v>761</v>
      </c>
      <c r="B136" s="122" t="s">
        <v>412</v>
      </c>
      <c r="C136" s="122" t="s">
        <v>410</v>
      </c>
      <c r="D136" s="122">
        <v>5</v>
      </c>
      <c r="E136" s="122"/>
      <c r="F136" s="115">
        <v>2012</v>
      </c>
      <c r="G136" s="115">
        <v>14</v>
      </c>
      <c r="H136" s="115"/>
      <c r="I136" s="115">
        <v>14</v>
      </c>
      <c r="J136" s="115"/>
      <c r="K136" s="115"/>
      <c r="L136" s="133" t="s">
        <v>581</v>
      </c>
      <c r="M136" s="133"/>
      <c r="N136" s="115"/>
    </row>
    <row r="137" spans="1:14" ht="21" x14ac:dyDescent="0.35">
      <c r="A137" s="115">
        <v>762</v>
      </c>
      <c r="B137" s="122" t="s">
        <v>412</v>
      </c>
      <c r="C137" s="122" t="s">
        <v>411</v>
      </c>
      <c r="D137" s="122">
        <v>5</v>
      </c>
      <c r="E137" s="122"/>
      <c r="F137" s="115">
        <v>2012</v>
      </c>
      <c r="G137" s="115">
        <v>14</v>
      </c>
      <c r="H137" s="115"/>
      <c r="I137" s="115">
        <v>14</v>
      </c>
      <c r="J137" s="115"/>
      <c r="K137" s="115"/>
      <c r="L137" s="133" t="s">
        <v>581</v>
      </c>
      <c r="M137" s="133"/>
      <c r="N137" s="115"/>
    </row>
    <row r="138" spans="1:14" ht="21" x14ac:dyDescent="0.35">
      <c r="A138" s="115">
        <v>767</v>
      </c>
      <c r="B138" s="122" t="s">
        <v>420</v>
      </c>
      <c r="C138" s="122" t="s">
        <v>419</v>
      </c>
      <c r="D138" s="122">
        <v>5</v>
      </c>
      <c r="E138" s="122"/>
      <c r="F138" s="115">
        <v>2012</v>
      </c>
      <c r="G138" s="115">
        <v>48</v>
      </c>
      <c r="H138" s="115"/>
      <c r="I138" s="115">
        <v>48</v>
      </c>
      <c r="J138" s="115"/>
      <c r="K138" s="115"/>
      <c r="L138" s="133" t="s">
        <v>581</v>
      </c>
      <c r="M138" s="133"/>
      <c r="N138" s="115"/>
    </row>
    <row r="139" spans="1:14" ht="21" x14ac:dyDescent="0.35">
      <c r="A139" s="115">
        <v>768</v>
      </c>
      <c r="B139" s="122" t="s">
        <v>590</v>
      </c>
      <c r="C139" s="122" t="s">
        <v>421</v>
      </c>
      <c r="D139" s="122">
        <v>5</v>
      </c>
      <c r="E139" s="122"/>
      <c r="F139" s="115">
        <v>2012</v>
      </c>
      <c r="G139" s="115">
        <v>50</v>
      </c>
      <c r="H139" s="115"/>
      <c r="I139" s="115">
        <v>50</v>
      </c>
      <c r="J139" s="115"/>
      <c r="K139" s="115"/>
      <c r="L139" s="133" t="s">
        <v>581</v>
      </c>
      <c r="M139" s="133"/>
      <c r="N139" s="115"/>
    </row>
    <row r="140" spans="1:14" ht="21" x14ac:dyDescent="0.35">
      <c r="A140" s="115">
        <v>769</v>
      </c>
      <c r="B140" s="122" t="s">
        <v>423</v>
      </c>
      <c r="C140" s="122" t="s">
        <v>471</v>
      </c>
      <c r="D140" s="122">
        <v>5</v>
      </c>
      <c r="E140" s="122"/>
      <c r="F140" s="115">
        <v>2012</v>
      </c>
      <c r="G140" s="115">
        <v>21</v>
      </c>
      <c r="H140" s="115"/>
      <c r="I140" s="115">
        <v>21</v>
      </c>
      <c r="J140" s="115"/>
      <c r="K140" s="115"/>
      <c r="L140" s="133" t="s">
        <v>581</v>
      </c>
      <c r="M140" s="133" t="s">
        <v>329</v>
      </c>
      <c r="N140" s="115"/>
    </row>
    <row r="141" spans="1:14" ht="21" x14ac:dyDescent="0.35">
      <c r="A141" s="115">
        <v>770</v>
      </c>
      <c r="B141" s="122" t="s">
        <v>424</v>
      </c>
      <c r="C141" s="122" t="s">
        <v>472</v>
      </c>
      <c r="D141" s="122">
        <v>5</v>
      </c>
      <c r="E141" s="122"/>
      <c r="F141" s="115">
        <v>2012</v>
      </c>
      <c r="G141" s="115">
        <v>14</v>
      </c>
      <c r="H141" s="115"/>
      <c r="I141" s="115">
        <v>14</v>
      </c>
      <c r="J141" s="115"/>
      <c r="K141" s="115"/>
      <c r="L141" s="133" t="s">
        <v>581</v>
      </c>
      <c r="M141" s="133" t="s">
        <v>329</v>
      </c>
      <c r="N141" s="115"/>
    </row>
    <row r="142" spans="1:14" ht="21" x14ac:dyDescent="0.35">
      <c r="A142" s="115">
        <v>795</v>
      </c>
      <c r="B142" s="122" t="s">
        <v>458</v>
      </c>
      <c r="C142" s="122" t="s">
        <v>459</v>
      </c>
      <c r="D142" s="122">
        <v>5</v>
      </c>
      <c r="E142" s="122"/>
      <c r="F142" s="115">
        <v>2012</v>
      </c>
      <c r="G142" s="115">
        <v>48</v>
      </c>
      <c r="H142" s="115"/>
      <c r="I142" s="115">
        <v>48</v>
      </c>
      <c r="J142" s="115"/>
      <c r="K142" s="115"/>
      <c r="L142" s="133" t="s">
        <v>584</v>
      </c>
      <c r="M142" s="133"/>
      <c r="N142" s="115"/>
    </row>
    <row r="143" spans="1:14" ht="21" x14ac:dyDescent="0.35">
      <c r="A143" s="115">
        <v>796</v>
      </c>
      <c r="B143" s="122" t="s">
        <v>458</v>
      </c>
      <c r="C143" s="122" t="s">
        <v>460</v>
      </c>
      <c r="D143" s="122">
        <v>5</v>
      </c>
      <c r="E143" s="122"/>
      <c r="F143" s="115">
        <v>2012</v>
      </c>
      <c r="G143" s="115">
        <v>48</v>
      </c>
      <c r="H143" s="115"/>
      <c r="I143" s="115">
        <v>48</v>
      </c>
      <c r="J143" s="115"/>
      <c r="K143" s="115"/>
      <c r="L143" s="133" t="s">
        <v>584</v>
      </c>
      <c r="M143" s="133"/>
      <c r="N143" s="115"/>
    </row>
    <row r="144" spans="1:14" ht="21" x14ac:dyDescent="0.35">
      <c r="A144" s="115">
        <v>797</v>
      </c>
      <c r="B144" s="122" t="s">
        <v>462</v>
      </c>
      <c r="C144" s="122" t="s">
        <v>461</v>
      </c>
      <c r="D144" s="122">
        <v>5</v>
      </c>
      <c r="E144" s="122"/>
      <c r="F144" s="115">
        <v>2012</v>
      </c>
      <c r="G144" s="115">
        <v>41</v>
      </c>
      <c r="H144" s="115"/>
      <c r="I144" s="115">
        <v>41</v>
      </c>
      <c r="J144" s="115"/>
      <c r="K144" s="115"/>
      <c r="L144" s="133" t="s">
        <v>584</v>
      </c>
      <c r="M144" s="133"/>
      <c r="N144" s="115"/>
    </row>
    <row r="145" spans="1:14" ht="21" x14ac:dyDescent="0.35">
      <c r="A145" s="115">
        <v>798</v>
      </c>
      <c r="B145" s="122" t="s">
        <v>463</v>
      </c>
      <c r="C145" s="122" t="s">
        <v>461</v>
      </c>
      <c r="D145" s="122">
        <v>5</v>
      </c>
      <c r="E145" s="122"/>
      <c r="F145" s="115">
        <v>2012</v>
      </c>
      <c r="G145" s="115">
        <v>58</v>
      </c>
      <c r="H145" s="115"/>
      <c r="I145" s="115">
        <v>58</v>
      </c>
      <c r="J145" s="115"/>
      <c r="K145" s="115"/>
      <c r="L145" s="133" t="s">
        <v>584</v>
      </c>
      <c r="M145" s="133"/>
      <c r="N145" s="115"/>
    </row>
    <row r="146" spans="1:14" ht="21" x14ac:dyDescent="0.35">
      <c r="A146" s="115">
        <v>799</v>
      </c>
      <c r="B146" s="122" t="s">
        <v>465</v>
      </c>
      <c r="C146" s="122" t="s">
        <v>464</v>
      </c>
      <c r="D146" s="122">
        <v>5</v>
      </c>
      <c r="E146" s="122"/>
      <c r="F146" s="115">
        <v>2012</v>
      </c>
      <c r="G146" s="115">
        <v>49</v>
      </c>
      <c r="H146" s="115"/>
      <c r="I146" s="115">
        <v>49</v>
      </c>
      <c r="J146" s="115"/>
      <c r="K146" s="115"/>
      <c r="L146" s="133" t="s">
        <v>584</v>
      </c>
      <c r="M146" s="133"/>
      <c r="N146" s="115"/>
    </row>
    <row r="147" spans="1:14" ht="21" x14ac:dyDescent="0.35">
      <c r="A147" s="115">
        <v>802</v>
      </c>
      <c r="B147" s="122" t="s">
        <v>469</v>
      </c>
      <c r="C147" s="122" t="s">
        <v>556</v>
      </c>
      <c r="D147" s="115">
        <v>5</v>
      </c>
      <c r="E147" s="115"/>
      <c r="F147" s="115">
        <v>2012</v>
      </c>
      <c r="G147" s="115">
        <v>50</v>
      </c>
      <c r="H147" s="115"/>
      <c r="I147" s="115">
        <v>50</v>
      </c>
      <c r="J147" s="115"/>
      <c r="K147" s="115"/>
      <c r="L147" s="133" t="s">
        <v>586</v>
      </c>
      <c r="M147" s="133"/>
      <c r="N147" s="115"/>
    </row>
    <row r="148" spans="1:14" ht="21" x14ac:dyDescent="0.35">
      <c r="A148" s="115">
        <v>803</v>
      </c>
      <c r="B148" s="122" t="s">
        <v>468</v>
      </c>
      <c r="C148" s="122" t="s">
        <v>557</v>
      </c>
      <c r="D148" s="115">
        <v>5</v>
      </c>
      <c r="E148" s="115"/>
      <c r="F148" s="115">
        <v>2012</v>
      </c>
      <c r="G148" s="115">
        <v>20</v>
      </c>
      <c r="H148" s="115"/>
      <c r="I148" s="115">
        <v>20</v>
      </c>
      <c r="J148" s="115"/>
      <c r="K148" s="115"/>
      <c r="L148" s="133" t="s">
        <v>587</v>
      </c>
      <c r="M148" s="133"/>
      <c r="N148" s="115"/>
    </row>
    <row r="149" spans="1:14" ht="21" x14ac:dyDescent="0.35">
      <c r="A149" s="115">
        <v>488</v>
      </c>
      <c r="B149" s="115" t="s">
        <v>277</v>
      </c>
      <c r="C149" s="115" t="s">
        <v>67</v>
      </c>
      <c r="D149" s="115">
        <v>6</v>
      </c>
      <c r="E149" s="115"/>
      <c r="F149" s="115">
        <v>2006</v>
      </c>
      <c r="G149" s="115">
        <v>10</v>
      </c>
      <c r="H149" s="115"/>
      <c r="I149" s="115">
        <v>10</v>
      </c>
      <c r="J149" s="115"/>
      <c r="K149" s="115"/>
      <c r="L149" s="133" t="s">
        <v>568</v>
      </c>
      <c r="M149" s="133"/>
      <c r="N149" s="115"/>
    </row>
    <row r="150" spans="1:14" ht="21" x14ac:dyDescent="0.35">
      <c r="A150" s="115">
        <v>500</v>
      </c>
      <c r="B150" s="115" t="s">
        <v>134</v>
      </c>
      <c r="C150" s="115" t="s">
        <v>48</v>
      </c>
      <c r="D150" s="115">
        <v>6</v>
      </c>
      <c r="E150" s="115"/>
      <c r="F150" s="115">
        <v>2006</v>
      </c>
      <c r="G150" s="115">
        <v>55</v>
      </c>
      <c r="H150" s="115"/>
      <c r="I150" s="115">
        <v>55</v>
      </c>
      <c r="J150" s="115"/>
      <c r="K150" s="115"/>
      <c r="L150" s="133" t="s">
        <v>568</v>
      </c>
      <c r="M150" s="133"/>
      <c r="N150" s="115"/>
    </row>
    <row r="151" spans="1:14" ht="21" x14ac:dyDescent="0.35">
      <c r="A151" s="115">
        <v>504</v>
      </c>
      <c r="B151" s="115" t="s">
        <v>138</v>
      </c>
      <c r="C151" s="115" t="s">
        <v>58</v>
      </c>
      <c r="D151" s="115">
        <v>6</v>
      </c>
      <c r="E151" s="115"/>
      <c r="F151" s="115">
        <v>2006</v>
      </c>
      <c r="G151" s="115">
        <v>50</v>
      </c>
      <c r="H151" s="115"/>
      <c r="I151" s="115">
        <v>50</v>
      </c>
      <c r="J151" s="115"/>
      <c r="K151" s="115"/>
      <c r="L151" s="160">
        <v>39009</v>
      </c>
      <c r="M151" s="133"/>
      <c r="N151" s="115"/>
    </row>
    <row r="152" spans="1:14" ht="21" x14ac:dyDescent="0.35">
      <c r="A152" s="115">
        <v>548</v>
      </c>
      <c r="B152" s="115" t="s">
        <v>133</v>
      </c>
      <c r="C152" s="115" t="s">
        <v>99</v>
      </c>
      <c r="D152" s="115">
        <v>6</v>
      </c>
      <c r="E152" s="115"/>
      <c r="F152" s="115">
        <v>2007</v>
      </c>
      <c r="G152" s="115">
        <v>45</v>
      </c>
      <c r="H152" s="115"/>
      <c r="I152" s="115">
        <v>45</v>
      </c>
      <c r="J152" s="115"/>
      <c r="K152" s="115"/>
      <c r="L152" s="160">
        <v>39361</v>
      </c>
      <c r="M152" s="133"/>
      <c r="N152" s="115"/>
    </row>
    <row r="153" spans="1:14" ht="21" x14ac:dyDescent="0.35">
      <c r="A153" s="115">
        <v>550</v>
      </c>
      <c r="B153" s="115" t="s">
        <v>117</v>
      </c>
      <c r="C153" s="115" t="s">
        <v>21</v>
      </c>
      <c r="D153" s="115">
        <v>6</v>
      </c>
      <c r="E153" s="115"/>
      <c r="F153" s="115">
        <v>2007</v>
      </c>
      <c r="G153" s="115">
        <v>20</v>
      </c>
      <c r="H153" s="115"/>
      <c r="I153" s="115">
        <v>20</v>
      </c>
      <c r="J153" s="115"/>
      <c r="K153" s="115"/>
      <c r="L153" s="160">
        <v>39399</v>
      </c>
      <c r="M153" s="133"/>
      <c r="N153" s="115"/>
    </row>
    <row r="154" spans="1:14" ht="21" x14ac:dyDescent="0.35">
      <c r="A154" s="115">
        <v>554</v>
      </c>
      <c r="B154" s="115" t="s">
        <v>135</v>
      </c>
      <c r="C154" s="115" t="s">
        <v>100</v>
      </c>
      <c r="D154" s="115">
        <v>6</v>
      </c>
      <c r="E154" s="115"/>
      <c r="F154" s="115">
        <v>2007</v>
      </c>
      <c r="G154" s="115">
        <v>15</v>
      </c>
      <c r="H154" s="115"/>
      <c r="I154" s="115">
        <v>15</v>
      </c>
      <c r="J154" s="115"/>
      <c r="K154" s="115"/>
      <c r="L154" s="160">
        <v>39399</v>
      </c>
      <c r="M154" s="133"/>
      <c r="N154" s="115"/>
    </row>
    <row r="155" spans="1:14" ht="21" x14ac:dyDescent="0.35">
      <c r="A155" s="115">
        <v>555</v>
      </c>
      <c r="B155" s="115" t="s">
        <v>139</v>
      </c>
      <c r="C155" s="115" t="s">
        <v>101</v>
      </c>
      <c r="D155" s="115">
        <v>6</v>
      </c>
      <c r="E155" s="115"/>
      <c r="F155" s="115">
        <v>2007</v>
      </c>
      <c r="G155" s="115">
        <v>15</v>
      </c>
      <c r="H155" s="115"/>
      <c r="I155" s="115">
        <v>15</v>
      </c>
      <c r="J155" s="115"/>
      <c r="K155" s="115"/>
      <c r="L155" s="160">
        <v>39399</v>
      </c>
      <c r="M155" s="133"/>
      <c r="N155" s="115"/>
    </row>
    <row r="156" spans="1:14" ht="21" x14ac:dyDescent="0.35">
      <c r="A156" s="115">
        <v>602</v>
      </c>
      <c r="B156" s="115" t="s">
        <v>132</v>
      </c>
      <c r="C156" s="115" t="s">
        <v>18</v>
      </c>
      <c r="D156" s="115">
        <v>6</v>
      </c>
      <c r="E156" s="115"/>
      <c r="F156" s="115">
        <v>2008</v>
      </c>
      <c r="G156" s="115">
        <v>40</v>
      </c>
      <c r="H156" s="115"/>
      <c r="I156" s="115">
        <v>40</v>
      </c>
      <c r="J156" s="115"/>
      <c r="K156" s="115"/>
      <c r="L156" s="160">
        <v>39713</v>
      </c>
      <c r="M156" s="133"/>
      <c r="N156" s="115"/>
    </row>
    <row r="157" spans="1:14" ht="21" x14ac:dyDescent="0.35">
      <c r="A157" s="115">
        <v>647</v>
      </c>
      <c r="B157" s="115" t="s">
        <v>275</v>
      </c>
      <c r="C157" s="115" t="s">
        <v>274</v>
      </c>
      <c r="D157" s="115">
        <v>6</v>
      </c>
      <c r="E157" s="115"/>
      <c r="F157" s="115">
        <v>2009</v>
      </c>
      <c r="G157" s="115">
        <v>22</v>
      </c>
      <c r="H157" s="115"/>
      <c r="I157" s="115">
        <v>22</v>
      </c>
      <c r="J157" s="115"/>
      <c r="K157" s="115"/>
      <c r="L157" s="160">
        <v>40159</v>
      </c>
      <c r="M157" s="133"/>
      <c r="N157" s="115"/>
    </row>
    <row r="158" spans="1:14" ht="21" x14ac:dyDescent="0.35">
      <c r="A158" s="115">
        <v>650</v>
      </c>
      <c r="B158" s="115" t="s">
        <v>136</v>
      </c>
      <c r="C158" s="115" t="s">
        <v>54</v>
      </c>
      <c r="D158" s="115">
        <v>6</v>
      </c>
      <c r="E158" s="115"/>
      <c r="F158" s="115">
        <v>2009</v>
      </c>
      <c r="G158" s="115">
        <v>43</v>
      </c>
      <c r="H158" s="115"/>
      <c r="I158" s="115">
        <v>43</v>
      </c>
      <c r="J158" s="115"/>
      <c r="K158" s="115"/>
      <c r="L158" s="160">
        <v>40159</v>
      </c>
      <c r="M158" s="133"/>
      <c r="N158" s="115"/>
    </row>
    <row r="159" spans="1:14" ht="21" x14ac:dyDescent="0.35">
      <c r="A159" s="115">
        <v>652</v>
      </c>
      <c r="B159" s="115" t="s">
        <v>137</v>
      </c>
      <c r="C159" s="115" t="s">
        <v>55</v>
      </c>
      <c r="D159" s="115">
        <v>6</v>
      </c>
      <c r="E159" s="115"/>
      <c r="F159" s="115">
        <v>2009</v>
      </c>
      <c r="G159" s="115">
        <v>40</v>
      </c>
      <c r="H159" s="115"/>
      <c r="I159" s="115">
        <v>40</v>
      </c>
      <c r="J159" s="115"/>
      <c r="K159" s="115"/>
      <c r="L159" s="160">
        <v>40159</v>
      </c>
      <c r="M159" s="133"/>
      <c r="N159" s="115"/>
    </row>
    <row r="160" spans="1:14" ht="21" x14ac:dyDescent="0.35">
      <c r="A160" s="115">
        <v>661</v>
      </c>
      <c r="B160" s="115" t="s">
        <v>129</v>
      </c>
      <c r="C160" s="115" t="s">
        <v>554</v>
      </c>
      <c r="D160" s="115">
        <v>6</v>
      </c>
      <c r="E160" s="115"/>
      <c r="F160" s="115">
        <v>2009</v>
      </c>
      <c r="G160" s="115">
        <v>45</v>
      </c>
      <c r="H160" s="115"/>
      <c r="I160" s="115">
        <v>45</v>
      </c>
      <c r="J160" s="115"/>
      <c r="K160" s="115"/>
      <c r="L160" s="160">
        <v>40159</v>
      </c>
      <c r="M160" s="133"/>
      <c r="N160" s="115"/>
    </row>
    <row r="161" spans="1:14" ht="21" x14ac:dyDescent="0.35">
      <c r="A161" s="115">
        <v>789</v>
      </c>
      <c r="B161" s="122" t="s">
        <v>451</v>
      </c>
      <c r="C161" s="122" t="s">
        <v>450</v>
      </c>
      <c r="D161" s="122">
        <v>6</v>
      </c>
      <c r="E161" s="122"/>
      <c r="F161" s="115">
        <v>2012</v>
      </c>
      <c r="G161" s="115">
        <v>27</v>
      </c>
      <c r="H161" s="115"/>
      <c r="I161" s="115">
        <v>27</v>
      </c>
      <c r="J161" s="115"/>
      <c r="K161" s="115"/>
      <c r="L161" s="133" t="s">
        <v>583</v>
      </c>
      <c r="M161" s="133"/>
      <c r="N161" s="115"/>
    </row>
    <row r="162" spans="1:14" ht="21" x14ac:dyDescent="0.35">
      <c r="A162" s="115">
        <v>489</v>
      </c>
      <c r="B162" s="115" t="s">
        <v>288</v>
      </c>
      <c r="C162" s="115" t="s">
        <v>287</v>
      </c>
      <c r="D162" s="115">
        <v>7</v>
      </c>
      <c r="E162" s="115"/>
      <c r="F162" s="115">
        <v>2006</v>
      </c>
      <c r="G162" s="115">
        <v>15</v>
      </c>
      <c r="H162" s="115"/>
      <c r="I162" s="115">
        <v>15</v>
      </c>
      <c r="J162" s="115"/>
      <c r="K162" s="115"/>
      <c r="L162" s="133" t="s">
        <v>568</v>
      </c>
      <c r="M162" s="133"/>
      <c r="N162" s="115"/>
    </row>
    <row r="163" spans="1:14" ht="21" x14ac:dyDescent="0.35">
      <c r="A163" s="115">
        <v>498</v>
      </c>
      <c r="B163" s="115" t="s">
        <v>144</v>
      </c>
      <c r="C163" s="115" t="s">
        <v>63</v>
      </c>
      <c r="D163" s="115">
        <v>7</v>
      </c>
      <c r="E163" s="115"/>
      <c r="F163" s="115">
        <v>2006</v>
      </c>
      <c r="G163" s="115">
        <v>12</v>
      </c>
      <c r="H163" s="115"/>
      <c r="I163" s="115">
        <v>12</v>
      </c>
      <c r="J163" s="115"/>
      <c r="K163" s="115"/>
      <c r="L163" s="133" t="s">
        <v>568</v>
      </c>
      <c r="M163" s="133"/>
      <c r="N163" s="115"/>
    </row>
    <row r="164" spans="1:14" ht="21" x14ac:dyDescent="0.35">
      <c r="A164" s="115">
        <v>546</v>
      </c>
      <c r="B164" s="115" t="s">
        <v>282</v>
      </c>
      <c r="C164" s="115" t="s">
        <v>66</v>
      </c>
      <c r="D164" s="115">
        <v>7</v>
      </c>
      <c r="E164" s="115"/>
      <c r="F164" s="115">
        <v>2007</v>
      </c>
      <c r="G164" s="115">
        <v>3</v>
      </c>
      <c r="H164" s="115"/>
      <c r="I164" s="115">
        <v>3</v>
      </c>
      <c r="J164" s="115"/>
      <c r="K164" s="115"/>
      <c r="L164" s="160">
        <v>39361</v>
      </c>
      <c r="M164" s="133"/>
      <c r="N164" s="115"/>
    </row>
    <row r="165" spans="1:14" ht="21" x14ac:dyDescent="0.35">
      <c r="A165" s="115">
        <v>549</v>
      </c>
      <c r="B165" s="115" t="s">
        <v>343</v>
      </c>
      <c r="C165" s="115" t="s">
        <v>344</v>
      </c>
      <c r="D165" s="115">
        <v>7</v>
      </c>
      <c r="E165" s="115"/>
      <c r="F165" s="115">
        <v>2007</v>
      </c>
      <c r="G165" s="115">
        <v>80</v>
      </c>
      <c r="H165" s="115"/>
      <c r="I165" s="115">
        <v>80</v>
      </c>
      <c r="J165" s="115"/>
      <c r="K165" s="115"/>
      <c r="L165" s="160">
        <v>39362</v>
      </c>
      <c r="M165" s="133"/>
      <c r="N165" s="115"/>
    </row>
    <row r="166" spans="1:14" ht="21" x14ac:dyDescent="0.35">
      <c r="A166" s="115">
        <v>551</v>
      </c>
      <c r="B166" s="115" t="s">
        <v>138</v>
      </c>
      <c r="C166" s="115" t="s">
        <v>58</v>
      </c>
      <c r="D166" s="115">
        <v>7</v>
      </c>
      <c r="E166" s="115"/>
      <c r="F166" s="115">
        <v>2007</v>
      </c>
      <c r="G166" s="115">
        <v>30</v>
      </c>
      <c r="H166" s="115"/>
      <c r="I166" s="115">
        <v>30</v>
      </c>
      <c r="J166" s="115"/>
      <c r="K166" s="115"/>
      <c r="L166" s="160">
        <v>39399</v>
      </c>
      <c r="M166" s="133"/>
      <c r="N166" s="115"/>
    </row>
    <row r="167" spans="1:14" ht="21" x14ac:dyDescent="0.35">
      <c r="A167" s="115">
        <v>564</v>
      </c>
      <c r="B167" s="115" t="s">
        <v>283</v>
      </c>
      <c r="C167" s="115" t="s">
        <v>284</v>
      </c>
      <c r="D167" s="115">
        <v>7</v>
      </c>
      <c r="E167" s="115"/>
      <c r="F167" s="115">
        <v>2007</v>
      </c>
      <c r="G167" s="115">
        <v>20</v>
      </c>
      <c r="H167" s="115"/>
      <c r="I167" s="115">
        <v>20</v>
      </c>
      <c r="J167" s="115"/>
      <c r="K167" s="115"/>
      <c r="L167" s="160">
        <v>39445</v>
      </c>
      <c r="M167" s="133"/>
      <c r="N167" s="115"/>
    </row>
    <row r="168" spans="1:14" ht="21" x14ac:dyDescent="0.35">
      <c r="A168" s="115">
        <v>565</v>
      </c>
      <c r="B168" s="115" t="s">
        <v>285</v>
      </c>
      <c r="C168" s="115" t="s">
        <v>286</v>
      </c>
      <c r="D168" s="115">
        <v>7</v>
      </c>
      <c r="E168" s="115"/>
      <c r="F168" s="115">
        <v>2007</v>
      </c>
      <c r="G168" s="115">
        <v>20</v>
      </c>
      <c r="H168" s="115"/>
      <c r="I168" s="115">
        <v>20</v>
      </c>
      <c r="J168" s="115"/>
      <c r="K168" s="115"/>
      <c r="L168" s="160">
        <v>39445</v>
      </c>
      <c r="M168" s="133"/>
      <c r="N168" s="115"/>
    </row>
    <row r="169" spans="1:14" ht="21" x14ac:dyDescent="0.35">
      <c r="A169" s="115">
        <v>571</v>
      </c>
      <c r="B169" s="115" t="s">
        <v>117</v>
      </c>
      <c r="C169" s="115" t="s">
        <v>21</v>
      </c>
      <c r="D169" s="115">
        <v>7</v>
      </c>
      <c r="E169" s="115"/>
      <c r="F169" s="115">
        <v>2007</v>
      </c>
      <c r="G169" s="115">
        <v>40</v>
      </c>
      <c r="H169" s="115"/>
      <c r="I169" s="115">
        <v>40</v>
      </c>
      <c r="J169" s="115"/>
      <c r="K169" s="115"/>
      <c r="L169" s="160">
        <v>39518</v>
      </c>
      <c r="M169" s="133"/>
      <c r="N169" s="115"/>
    </row>
    <row r="170" spans="1:14" ht="21" x14ac:dyDescent="0.35">
      <c r="A170" s="115">
        <v>608</v>
      </c>
      <c r="B170" s="115" t="s">
        <v>146</v>
      </c>
      <c r="C170" s="115" t="s">
        <v>65</v>
      </c>
      <c r="D170" s="115">
        <v>7</v>
      </c>
      <c r="E170" s="115"/>
      <c r="F170" s="115">
        <v>2008</v>
      </c>
      <c r="G170" s="115">
        <v>40</v>
      </c>
      <c r="H170" s="115"/>
      <c r="I170" s="115">
        <v>40</v>
      </c>
      <c r="J170" s="115"/>
      <c r="K170" s="115"/>
      <c r="L170" s="160">
        <v>39713</v>
      </c>
      <c r="M170" s="133"/>
      <c r="N170" s="115"/>
    </row>
    <row r="171" spans="1:14" ht="21" x14ac:dyDescent="0.35">
      <c r="A171" s="115">
        <v>616</v>
      </c>
      <c r="B171" s="115" t="s">
        <v>139</v>
      </c>
      <c r="C171" s="115" t="s">
        <v>51</v>
      </c>
      <c r="D171" s="115">
        <v>7</v>
      </c>
      <c r="E171" s="115"/>
      <c r="F171" s="115">
        <v>2008</v>
      </c>
      <c r="G171" s="115">
        <v>25</v>
      </c>
      <c r="H171" s="115"/>
      <c r="I171" s="115">
        <v>25</v>
      </c>
      <c r="J171" s="115"/>
      <c r="K171" s="115"/>
      <c r="L171" s="160">
        <v>39713</v>
      </c>
      <c r="M171" s="133"/>
      <c r="N171" s="115"/>
    </row>
    <row r="172" spans="1:14" ht="21" x14ac:dyDescent="0.35">
      <c r="A172" s="115">
        <v>617</v>
      </c>
      <c r="B172" s="115" t="s">
        <v>135</v>
      </c>
      <c r="C172" s="115" t="s">
        <v>100</v>
      </c>
      <c r="D172" s="115">
        <v>7</v>
      </c>
      <c r="E172" s="115"/>
      <c r="F172" s="115">
        <v>2008</v>
      </c>
      <c r="G172" s="115">
        <v>25</v>
      </c>
      <c r="H172" s="115"/>
      <c r="I172" s="115">
        <v>25</v>
      </c>
      <c r="J172" s="115"/>
      <c r="K172" s="115"/>
      <c r="L172" s="160">
        <v>39713</v>
      </c>
      <c r="M172" s="133"/>
      <c r="N172" s="115"/>
    </row>
    <row r="173" spans="1:14" ht="21" x14ac:dyDescent="0.35">
      <c r="A173" s="115">
        <v>646</v>
      </c>
      <c r="B173" s="115" t="s">
        <v>132</v>
      </c>
      <c r="C173" s="115" t="s">
        <v>18</v>
      </c>
      <c r="D173" s="115">
        <v>7</v>
      </c>
      <c r="E173" s="115"/>
      <c r="F173" s="115">
        <v>2009</v>
      </c>
      <c r="G173" s="115">
        <v>38</v>
      </c>
      <c r="H173" s="115"/>
      <c r="I173" s="115">
        <v>38</v>
      </c>
      <c r="J173" s="115"/>
      <c r="K173" s="115"/>
      <c r="L173" s="160">
        <v>40159</v>
      </c>
      <c r="M173" s="133"/>
      <c r="N173" s="115"/>
    </row>
    <row r="174" spans="1:14" ht="21" x14ac:dyDescent="0.35">
      <c r="A174" s="115">
        <v>648</v>
      </c>
      <c r="B174" s="115" t="s">
        <v>322</v>
      </c>
      <c r="C174" s="115" t="s">
        <v>61</v>
      </c>
      <c r="D174" s="115">
        <v>7</v>
      </c>
      <c r="E174" s="115"/>
      <c r="F174" s="115">
        <v>2009</v>
      </c>
      <c r="G174" s="115">
        <v>52</v>
      </c>
      <c r="H174" s="115"/>
      <c r="I174" s="115">
        <v>52</v>
      </c>
      <c r="J174" s="115"/>
      <c r="K174" s="115"/>
      <c r="L174" s="160">
        <v>40159</v>
      </c>
      <c r="M174" s="133"/>
      <c r="N174" s="115"/>
    </row>
    <row r="175" spans="1:14" ht="21" x14ac:dyDescent="0.35">
      <c r="A175" s="115">
        <v>677</v>
      </c>
      <c r="B175" s="115" t="s">
        <v>118</v>
      </c>
      <c r="C175" s="115" t="s">
        <v>22</v>
      </c>
      <c r="D175" s="115">
        <v>7</v>
      </c>
      <c r="E175" s="115"/>
      <c r="F175" s="115">
        <v>2010</v>
      </c>
      <c r="G175" s="115">
        <v>55</v>
      </c>
      <c r="H175" s="115"/>
      <c r="I175" s="115">
        <v>55</v>
      </c>
      <c r="J175" s="115"/>
      <c r="K175" s="115"/>
      <c r="L175" s="160">
        <v>40421</v>
      </c>
      <c r="M175" s="133"/>
      <c r="N175" s="115"/>
    </row>
    <row r="176" spans="1:14" ht="21" x14ac:dyDescent="0.35">
      <c r="A176" s="115">
        <v>688</v>
      </c>
      <c r="B176" s="115" t="s">
        <v>143</v>
      </c>
      <c r="C176" s="115" t="s">
        <v>62</v>
      </c>
      <c r="D176" s="115">
        <v>7</v>
      </c>
      <c r="E176" s="115"/>
      <c r="F176" s="115">
        <v>2010</v>
      </c>
      <c r="G176" s="115">
        <v>56</v>
      </c>
      <c r="H176" s="115"/>
      <c r="I176" s="115">
        <v>56</v>
      </c>
      <c r="J176" s="115"/>
      <c r="K176" s="115"/>
      <c r="L176" s="160">
        <v>40421</v>
      </c>
      <c r="M176" s="133"/>
      <c r="N176" s="115"/>
    </row>
    <row r="177" spans="1:14" ht="21" x14ac:dyDescent="0.35">
      <c r="A177" s="115">
        <v>689</v>
      </c>
      <c r="B177" s="115" t="s">
        <v>145</v>
      </c>
      <c r="C177" s="115" t="s">
        <v>64</v>
      </c>
      <c r="D177" s="115">
        <v>7</v>
      </c>
      <c r="E177" s="115"/>
      <c r="F177" s="115">
        <v>2010</v>
      </c>
      <c r="G177" s="115">
        <v>52</v>
      </c>
      <c r="H177" s="115"/>
      <c r="I177" s="115">
        <v>52</v>
      </c>
      <c r="J177" s="115"/>
      <c r="K177" s="115"/>
      <c r="L177" s="160">
        <v>40421</v>
      </c>
      <c r="M177" s="133"/>
      <c r="N177" s="115"/>
    </row>
    <row r="178" spans="1:14" ht="21" x14ac:dyDescent="0.35">
      <c r="A178" s="115">
        <v>690</v>
      </c>
      <c r="B178" s="115" t="s">
        <v>136</v>
      </c>
      <c r="C178" s="115" t="s">
        <v>54</v>
      </c>
      <c r="D178" s="115">
        <v>7</v>
      </c>
      <c r="E178" s="115"/>
      <c r="F178" s="115">
        <v>2010</v>
      </c>
      <c r="G178" s="115">
        <v>58</v>
      </c>
      <c r="H178" s="115"/>
      <c r="I178" s="115">
        <v>58</v>
      </c>
      <c r="J178" s="115"/>
      <c r="K178" s="115"/>
      <c r="L178" s="160">
        <v>40421</v>
      </c>
      <c r="M178" s="133"/>
      <c r="N178" s="115"/>
    </row>
    <row r="179" spans="1:14" ht="21" x14ac:dyDescent="0.35">
      <c r="A179" s="115">
        <v>696</v>
      </c>
      <c r="B179" s="115" t="s">
        <v>275</v>
      </c>
      <c r="C179" s="115" t="s">
        <v>274</v>
      </c>
      <c r="D179" s="115">
        <v>7</v>
      </c>
      <c r="E179" s="115"/>
      <c r="F179" s="115">
        <v>2010</v>
      </c>
      <c r="G179" s="115">
        <v>5</v>
      </c>
      <c r="H179" s="115"/>
      <c r="I179" s="115">
        <v>5</v>
      </c>
      <c r="J179" s="115"/>
      <c r="K179" s="115"/>
      <c r="L179" s="160">
        <v>40421</v>
      </c>
      <c r="M179" s="133"/>
      <c r="N179" s="115"/>
    </row>
    <row r="180" spans="1:14" ht="21" x14ac:dyDescent="0.35">
      <c r="A180" s="115">
        <v>706</v>
      </c>
      <c r="B180" s="115" t="s">
        <v>148</v>
      </c>
      <c r="C180" s="115" t="s">
        <v>21</v>
      </c>
      <c r="D180" s="115">
        <v>7</v>
      </c>
      <c r="E180" s="115"/>
      <c r="F180" s="115">
        <v>2010</v>
      </c>
      <c r="G180" s="115">
        <v>23</v>
      </c>
      <c r="H180" s="115"/>
      <c r="I180" s="115">
        <v>23</v>
      </c>
      <c r="J180" s="115"/>
      <c r="K180" s="115"/>
      <c r="L180" s="133" t="s">
        <v>572</v>
      </c>
      <c r="M180" s="133"/>
      <c r="N180" s="115"/>
    </row>
    <row r="181" spans="1:14" ht="21" x14ac:dyDescent="0.35">
      <c r="A181" s="115">
        <v>745</v>
      </c>
      <c r="B181" s="115" t="s">
        <v>150</v>
      </c>
      <c r="C181" s="115" t="s">
        <v>374</v>
      </c>
      <c r="D181" s="115">
        <v>7</v>
      </c>
      <c r="E181" s="115"/>
      <c r="F181" s="115">
        <v>2011</v>
      </c>
      <c r="G181" s="117">
        <v>20</v>
      </c>
      <c r="H181" s="117"/>
      <c r="I181" s="117">
        <v>20</v>
      </c>
      <c r="J181" s="117"/>
      <c r="K181" s="117"/>
      <c r="L181" s="133" t="s">
        <v>810</v>
      </c>
      <c r="M181" s="133"/>
      <c r="N181" s="115"/>
    </row>
    <row r="182" spans="1:14" ht="21" x14ac:dyDescent="0.35">
      <c r="A182" s="115">
        <v>790</v>
      </c>
      <c r="B182" s="122" t="s">
        <v>453</v>
      </c>
      <c r="C182" s="122" t="s">
        <v>452</v>
      </c>
      <c r="D182" s="122">
        <v>7</v>
      </c>
      <c r="E182" s="122"/>
      <c r="F182" s="115">
        <v>2012</v>
      </c>
      <c r="G182" s="115">
        <v>32</v>
      </c>
      <c r="H182" s="115"/>
      <c r="I182" s="115">
        <v>32</v>
      </c>
      <c r="J182" s="115"/>
      <c r="K182" s="115"/>
      <c r="L182" s="133" t="s">
        <v>583</v>
      </c>
      <c r="M182" s="133"/>
      <c r="N182" s="115"/>
    </row>
    <row r="183" spans="1:14" ht="21" x14ac:dyDescent="0.35">
      <c r="A183" s="115">
        <v>490</v>
      </c>
      <c r="B183" s="115" t="s">
        <v>292</v>
      </c>
      <c r="C183" s="115" t="s">
        <v>67</v>
      </c>
      <c r="D183" s="115">
        <v>8</v>
      </c>
      <c r="E183" s="115"/>
      <c r="F183" s="115">
        <v>2006</v>
      </c>
      <c r="G183" s="115">
        <v>18</v>
      </c>
      <c r="H183" s="115"/>
      <c r="I183" s="115">
        <v>18</v>
      </c>
      <c r="J183" s="115"/>
      <c r="K183" s="115"/>
      <c r="L183" s="133" t="s">
        <v>568</v>
      </c>
      <c r="M183" s="133"/>
      <c r="N183" s="115"/>
    </row>
    <row r="184" spans="1:14" ht="21" x14ac:dyDescent="0.35">
      <c r="A184" s="115">
        <v>494</v>
      </c>
      <c r="B184" s="115" t="s">
        <v>152</v>
      </c>
      <c r="C184" s="115" t="s">
        <v>55</v>
      </c>
      <c r="D184" s="115">
        <v>8</v>
      </c>
      <c r="E184" s="115"/>
      <c r="F184" s="115">
        <v>2006</v>
      </c>
      <c r="G184" s="115">
        <v>36</v>
      </c>
      <c r="H184" s="115"/>
      <c r="I184" s="115">
        <v>36</v>
      </c>
      <c r="J184" s="115"/>
      <c r="K184" s="115"/>
      <c r="L184" s="133" t="s">
        <v>568</v>
      </c>
      <c r="M184" s="133"/>
      <c r="N184" s="115"/>
    </row>
    <row r="185" spans="1:14" ht="21" x14ac:dyDescent="0.35">
      <c r="A185" s="115">
        <v>495</v>
      </c>
      <c r="B185" s="115" t="s">
        <v>291</v>
      </c>
      <c r="C185" s="115" t="s">
        <v>325</v>
      </c>
      <c r="D185" s="115">
        <v>8</v>
      </c>
      <c r="E185" s="115"/>
      <c r="F185" s="115">
        <v>2006</v>
      </c>
      <c r="G185" s="115">
        <v>15</v>
      </c>
      <c r="H185" s="115"/>
      <c r="I185" s="115">
        <v>15</v>
      </c>
      <c r="J185" s="115"/>
      <c r="K185" s="115"/>
      <c r="L185" s="133" t="s">
        <v>568</v>
      </c>
      <c r="M185" s="133"/>
      <c r="N185" s="115"/>
    </row>
    <row r="186" spans="1:14" ht="21" x14ac:dyDescent="0.35">
      <c r="A186" s="115">
        <v>528</v>
      </c>
      <c r="B186" s="115" t="s">
        <v>499</v>
      </c>
      <c r="C186" s="115" t="s">
        <v>60</v>
      </c>
      <c r="D186" s="115">
        <v>8</v>
      </c>
      <c r="E186" s="115"/>
      <c r="F186" s="115">
        <v>2003</v>
      </c>
      <c r="G186" s="115">
        <v>2</v>
      </c>
      <c r="H186" s="115"/>
      <c r="I186" s="115">
        <v>2</v>
      </c>
      <c r="J186" s="115"/>
      <c r="K186" s="115"/>
      <c r="L186" s="160">
        <v>64813</v>
      </c>
      <c r="M186" s="133"/>
      <c r="N186" s="115"/>
    </row>
    <row r="187" spans="1:14" ht="21" x14ac:dyDescent="0.35">
      <c r="A187" s="115">
        <v>533</v>
      </c>
      <c r="B187" s="115" t="s">
        <v>140</v>
      </c>
      <c r="C187" s="115" t="s">
        <v>59</v>
      </c>
      <c r="D187" s="115">
        <v>8</v>
      </c>
      <c r="E187" s="115"/>
      <c r="F187" s="115">
        <v>2007</v>
      </c>
      <c r="G187" s="115">
        <v>55</v>
      </c>
      <c r="H187" s="115"/>
      <c r="I187" s="115">
        <v>55</v>
      </c>
      <c r="J187" s="115"/>
      <c r="K187" s="115"/>
      <c r="L187" s="160">
        <v>39309</v>
      </c>
      <c r="M187" s="133"/>
      <c r="N187" s="115"/>
    </row>
    <row r="188" spans="1:14" ht="21" x14ac:dyDescent="0.35">
      <c r="A188" s="115">
        <v>536</v>
      </c>
      <c r="B188" s="115" t="s">
        <v>153</v>
      </c>
      <c r="C188" s="115" t="s">
        <v>18</v>
      </c>
      <c r="D188" s="115">
        <v>8</v>
      </c>
      <c r="E188" s="115"/>
      <c r="F188" s="115">
        <v>2007</v>
      </c>
      <c r="G188" s="115">
        <v>40</v>
      </c>
      <c r="H188" s="115"/>
      <c r="I188" s="115">
        <v>40</v>
      </c>
      <c r="J188" s="115"/>
      <c r="K188" s="115"/>
      <c r="L188" s="160">
        <v>39339</v>
      </c>
      <c r="M188" s="133"/>
      <c r="N188" s="115"/>
    </row>
    <row r="189" spans="1:14" ht="21" x14ac:dyDescent="0.35">
      <c r="A189" s="115">
        <v>537</v>
      </c>
      <c r="B189" s="115" t="s">
        <v>294</v>
      </c>
      <c r="C189" s="115" t="s">
        <v>293</v>
      </c>
      <c r="D189" s="115">
        <v>8</v>
      </c>
      <c r="E189" s="115"/>
      <c r="F189" s="115">
        <v>2007</v>
      </c>
      <c r="G189" s="115">
        <v>20</v>
      </c>
      <c r="H189" s="115"/>
      <c r="I189" s="115">
        <v>20</v>
      </c>
      <c r="J189" s="115"/>
      <c r="K189" s="115"/>
      <c r="L189" s="160">
        <v>39340</v>
      </c>
      <c r="M189" s="133"/>
      <c r="N189" s="115"/>
    </row>
    <row r="190" spans="1:14" ht="21" x14ac:dyDescent="0.35">
      <c r="A190" s="115">
        <v>552</v>
      </c>
      <c r="B190" s="118" t="s">
        <v>227</v>
      </c>
      <c r="C190" s="115" t="s">
        <v>230</v>
      </c>
      <c r="D190" s="115">
        <v>8</v>
      </c>
      <c r="E190" s="115"/>
      <c r="F190" s="121">
        <v>2007</v>
      </c>
      <c r="G190" s="121">
        <v>15</v>
      </c>
      <c r="H190" s="121"/>
      <c r="I190" s="121">
        <v>15</v>
      </c>
      <c r="J190" s="121"/>
      <c r="K190" s="121"/>
      <c r="L190" s="160">
        <v>39399</v>
      </c>
      <c r="M190" s="133"/>
      <c r="N190" s="115"/>
    </row>
    <row r="191" spans="1:14" ht="21" x14ac:dyDescent="0.35">
      <c r="A191" s="115">
        <v>553</v>
      </c>
      <c r="B191" s="115" t="s">
        <v>290</v>
      </c>
      <c r="C191" s="115" t="s">
        <v>72</v>
      </c>
      <c r="D191" s="115">
        <v>8</v>
      </c>
      <c r="E191" s="115"/>
      <c r="F191" s="115">
        <v>2007</v>
      </c>
      <c r="G191" s="115">
        <v>49</v>
      </c>
      <c r="H191" s="115"/>
      <c r="I191" s="115">
        <v>49</v>
      </c>
      <c r="J191" s="115"/>
      <c r="K191" s="115"/>
      <c r="L191" s="160">
        <v>39399</v>
      </c>
      <c r="M191" s="133"/>
      <c r="N191" s="115"/>
    </row>
    <row r="192" spans="1:14" ht="21" x14ac:dyDescent="0.35">
      <c r="A192" s="115">
        <v>562</v>
      </c>
      <c r="B192" s="115" t="s">
        <v>285</v>
      </c>
      <c r="C192" s="115" t="s">
        <v>324</v>
      </c>
      <c r="D192" s="115">
        <v>8</v>
      </c>
      <c r="E192" s="115"/>
      <c r="F192" s="115">
        <v>2007</v>
      </c>
      <c r="G192" s="115">
        <v>20</v>
      </c>
      <c r="H192" s="115"/>
      <c r="I192" s="115">
        <v>20</v>
      </c>
      <c r="J192" s="115"/>
      <c r="K192" s="115"/>
      <c r="L192" s="160">
        <v>39445</v>
      </c>
      <c r="M192" s="133"/>
      <c r="N192" s="115"/>
    </row>
    <row r="193" spans="1:14" ht="21" x14ac:dyDescent="0.35">
      <c r="A193" s="115">
        <v>563</v>
      </c>
      <c r="B193" s="115" t="s">
        <v>285</v>
      </c>
      <c r="C193" s="115" t="s">
        <v>323</v>
      </c>
      <c r="D193" s="115">
        <v>8</v>
      </c>
      <c r="E193" s="115"/>
      <c r="F193" s="115">
        <v>2007</v>
      </c>
      <c r="G193" s="115">
        <v>20</v>
      </c>
      <c r="H193" s="115"/>
      <c r="I193" s="115">
        <v>20</v>
      </c>
      <c r="J193" s="115"/>
      <c r="K193" s="115"/>
      <c r="L193" s="160">
        <v>39445</v>
      </c>
      <c r="M193" s="133"/>
      <c r="N193" s="115"/>
    </row>
    <row r="194" spans="1:14" ht="40.5" x14ac:dyDescent="0.35">
      <c r="A194" s="115">
        <v>590</v>
      </c>
      <c r="B194" s="118" t="s">
        <v>229</v>
      </c>
      <c r="C194" s="115" t="s">
        <v>228</v>
      </c>
      <c r="D194" s="115">
        <v>8</v>
      </c>
      <c r="E194" s="115"/>
      <c r="F194" s="121">
        <v>2008</v>
      </c>
      <c r="G194" s="121">
        <v>30</v>
      </c>
      <c r="H194" s="121"/>
      <c r="I194" s="121">
        <v>30</v>
      </c>
      <c r="J194" s="121"/>
      <c r="K194" s="121"/>
      <c r="L194" s="160">
        <v>39700</v>
      </c>
      <c r="M194" s="133"/>
      <c r="N194" s="115"/>
    </row>
    <row r="195" spans="1:14" ht="21" x14ac:dyDescent="0.35">
      <c r="A195" s="115">
        <v>603</v>
      </c>
      <c r="B195" s="115" t="s">
        <v>156</v>
      </c>
      <c r="C195" s="115" t="s">
        <v>66</v>
      </c>
      <c r="D195" s="115">
        <v>8</v>
      </c>
      <c r="E195" s="115"/>
      <c r="F195" s="115">
        <v>2007</v>
      </c>
      <c r="G195" s="115">
        <v>44</v>
      </c>
      <c r="H195" s="115"/>
      <c r="I195" s="115">
        <v>44</v>
      </c>
      <c r="J195" s="115"/>
      <c r="K195" s="115"/>
      <c r="L195" s="160">
        <v>39713</v>
      </c>
      <c r="M195" s="133"/>
      <c r="N195" s="115"/>
    </row>
    <row r="196" spans="1:14" ht="21" x14ac:dyDescent="0.35">
      <c r="A196" s="115">
        <v>604</v>
      </c>
      <c r="B196" s="115" t="s">
        <v>289</v>
      </c>
      <c r="C196" s="115" t="s">
        <v>58</v>
      </c>
      <c r="D196" s="115">
        <v>8</v>
      </c>
      <c r="E196" s="115"/>
      <c r="F196" s="115">
        <v>2008</v>
      </c>
      <c r="G196" s="115">
        <v>50</v>
      </c>
      <c r="H196" s="115"/>
      <c r="I196" s="115">
        <v>50</v>
      </c>
      <c r="J196" s="115"/>
      <c r="K196" s="115"/>
      <c r="L196" s="160">
        <v>39713</v>
      </c>
      <c r="M196" s="133"/>
      <c r="N196" s="115"/>
    </row>
    <row r="197" spans="1:14" ht="21" x14ac:dyDescent="0.35">
      <c r="A197" s="115">
        <v>606</v>
      </c>
      <c r="B197" s="115" t="s">
        <v>158</v>
      </c>
      <c r="C197" s="115" t="s">
        <v>72</v>
      </c>
      <c r="D197" s="115">
        <v>8</v>
      </c>
      <c r="E197" s="115"/>
      <c r="F197" s="115">
        <v>2006</v>
      </c>
      <c r="G197" s="115">
        <v>35</v>
      </c>
      <c r="H197" s="115"/>
      <c r="I197" s="115">
        <v>35</v>
      </c>
      <c r="J197" s="115"/>
      <c r="K197" s="115"/>
      <c r="L197" s="160">
        <v>39713</v>
      </c>
      <c r="M197" s="133"/>
      <c r="N197" s="115"/>
    </row>
    <row r="198" spans="1:14" ht="21" x14ac:dyDescent="0.35">
      <c r="A198" s="115">
        <v>622</v>
      </c>
      <c r="B198" s="115" t="s">
        <v>117</v>
      </c>
      <c r="C198" s="115" t="s">
        <v>21</v>
      </c>
      <c r="D198" s="115">
        <v>8</v>
      </c>
      <c r="E198" s="115"/>
      <c r="F198" s="115">
        <v>2007</v>
      </c>
      <c r="G198" s="115">
        <v>30</v>
      </c>
      <c r="H198" s="115"/>
      <c r="I198" s="115">
        <v>30</v>
      </c>
      <c r="J198" s="115"/>
      <c r="K198" s="115"/>
      <c r="L198" s="160">
        <v>39801</v>
      </c>
      <c r="M198" s="133"/>
      <c r="N198" s="115"/>
    </row>
    <row r="199" spans="1:14" ht="21" x14ac:dyDescent="0.35">
      <c r="A199" s="115">
        <v>649</v>
      </c>
      <c r="B199" s="115" t="s">
        <v>160</v>
      </c>
      <c r="C199" s="115" t="s">
        <v>75</v>
      </c>
      <c r="D199" s="115">
        <v>8</v>
      </c>
      <c r="E199" s="115"/>
      <c r="F199" s="115">
        <v>2009</v>
      </c>
      <c r="G199" s="115">
        <v>41</v>
      </c>
      <c r="H199" s="115"/>
      <c r="I199" s="115">
        <v>41</v>
      </c>
      <c r="J199" s="115"/>
      <c r="K199" s="115"/>
      <c r="L199" s="160">
        <v>40159</v>
      </c>
      <c r="M199" s="133"/>
      <c r="N199" s="115"/>
    </row>
    <row r="200" spans="1:14" ht="21" x14ac:dyDescent="0.35">
      <c r="A200" s="115">
        <v>651</v>
      </c>
      <c r="B200" s="115" t="s">
        <v>154</v>
      </c>
      <c r="C200" s="115" t="s">
        <v>326</v>
      </c>
      <c r="D200" s="115">
        <v>8</v>
      </c>
      <c r="E200" s="115"/>
      <c r="F200" s="115">
        <v>2009</v>
      </c>
      <c r="G200" s="115">
        <v>44</v>
      </c>
      <c r="H200" s="115"/>
      <c r="I200" s="115">
        <v>44</v>
      </c>
      <c r="J200" s="115"/>
      <c r="K200" s="115"/>
      <c r="L200" s="160">
        <v>40159</v>
      </c>
      <c r="M200" s="133"/>
      <c r="N200" s="115"/>
    </row>
    <row r="201" spans="1:14" ht="21" x14ac:dyDescent="0.35">
      <c r="A201" s="115">
        <v>668</v>
      </c>
      <c r="B201" s="115" t="s">
        <v>206</v>
      </c>
      <c r="C201" s="115" t="s">
        <v>205</v>
      </c>
      <c r="D201" s="115">
        <v>8</v>
      </c>
      <c r="E201" s="115"/>
      <c r="F201" s="115">
        <v>2009</v>
      </c>
      <c r="G201" s="115">
        <v>40</v>
      </c>
      <c r="H201" s="115"/>
      <c r="I201" s="115">
        <v>40</v>
      </c>
      <c r="J201" s="115"/>
      <c r="K201" s="115"/>
      <c r="L201" s="160">
        <v>40159</v>
      </c>
      <c r="M201" s="133"/>
      <c r="N201" s="115"/>
    </row>
    <row r="202" spans="1:14" ht="21" x14ac:dyDescent="0.35">
      <c r="A202" s="115">
        <v>671</v>
      </c>
      <c r="B202" s="115" t="s">
        <v>159</v>
      </c>
      <c r="C202" s="115" t="s">
        <v>73</v>
      </c>
      <c r="D202" s="115">
        <v>8</v>
      </c>
      <c r="E202" s="115"/>
      <c r="F202" s="115">
        <v>2009</v>
      </c>
      <c r="G202" s="115">
        <v>22</v>
      </c>
      <c r="H202" s="115"/>
      <c r="I202" s="115">
        <v>22</v>
      </c>
      <c r="J202" s="115"/>
      <c r="K202" s="115"/>
      <c r="L202" s="160">
        <v>40159</v>
      </c>
      <c r="M202" s="133"/>
      <c r="N202" s="115"/>
    </row>
    <row r="203" spans="1:14" ht="21" x14ac:dyDescent="0.35">
      <c r="A203" s="115">
        <v>678</v>
      </c>
      <c r="B203" s="115" t="s">
        <v>129</v>
      </c>
      <c r="C203" s="115" t="s">
        <v>331</v>
      </c>
      <c r="D203" s="115">
        <v>8</v>
      </c>
      <c r="E203" s="115"/>
      <c r="F203" s="115">
        <v>2010</v>
      </c>
      <c r="G203" s="115">
        <v>60</v>
      </c>
      <c r="H203" s="115"/>
      <c r="I203" s="115">
        <v>60</v>
      </c>
      <c r="J203" s="115"/>
      <c r="K203" s="115"/>
      <c r="L203" s="160">
        <v>40421</v>
      </c>
      <c r="M203" s="133"/>
      <c r="N203" s="115"/>
    </row>
    <row r="204" spans="1:14" ht="21" x14ac:dyDescent="0.35">
      <c r="A204" s="115">
        <v>691</v>
      </c>
      <c r="B204" s="115" t="s">
        <v>161</v>
      </c>
      <c r="C204" s="115" t="s">
        <v>76</v>
      </c>
      <c r="D204" s="115">
        <v>8</v>
      </c>
      <c r="E204" s="115"/>
      <c r="F204" s="115">
        <v>2010</v>
      </c>
      <c r="G204" s="115">
        <v>50</v>
      </c>
      <c r="H204" s="115"/>
      <c r="I204" s="115">
        <v>50</v>
      </c>
      <c r="J204" s="115"/>
      <c r="K204" s="115"/>
      <c r="L204" s="160">
        <v>40421</v>
      </c>
      <c r="M204" s="133"/>
      <c r="N204" s="115"/>
    </row>
    <row r="205" spans="1:14" ht="21" x14ac:dyDescent="0.35">
      <c r="A205" s="115">
        <v>692</v>
      </c>
      <c r="B205" s="115" t="s">
        <v>157</v>
      </c>
      <c r="C205" s="115" t="s">
        <v>111</v>
      </c>
      <c r="D205" s="115">
        <v>8</v>
      </c>
      <c r="E205" s="115"/>
      <c r="F205" s="115">
        <v>2010</v>
      </c>
      <c r="G205" s="115">
        <v>60</v>
      </c>
      <c r="H205" s="115"/>
      <c r="I205" s="115">
        <v>60</v>
      </c>
      <c r="J205" s="115"/>
      <c r="K205" s="115"/>
      <c r="L205" s="160">
        <v>40421</v>
      </c>
      <c r="M205" s="133"/>
      <c r="N205" s="115"/>
    </row>
    <row r="206" spans="1:14" ht="21" x14ac:dyDescent="0.35">
      <c r="A206" s="115">
        <v>733</v>
      </c>
      <c r="B206" s="115" t="s">
        <v>155</v>
      </c>
      <c r="C206" s="115" t="s">
        <v>69</v>
      </c>
      <c r="D206" s="115">
        <v>8</v>
      </c>
      <c r="E206" s="115"/>
      <c r="F206" s="115">
        <v>2011</v>
      </c>
      <c r="G206" s="115">
        <v>50</v>
      </c>
      <c r="H206" s="115"/>
      <c r="I206" s="115">
        <v>50</v>
      </c>
      <c r="J206" s="115"/>
      <c r="K206" s="115"/>
      <c r="L206" s="133" t="s">
        <v>578</v>
      </c>
      <c r="M206" s="133"/>
      <c r="N206" s="115"/>
    </row>
    <row r="207" spans="1:14" ht="21" x14ac:dyDescent="0.35">
      <c r="A207" s="115">
        <v>742</v>
      </c>
      <c r="B207" s="115" t="s">
        <v>145</v>
      </c>
      <c r="C207" s="115" t="s">
        <v>372</v>
      </c>
      <c r="D207" s="115">
        <v>8</v>
      </c>
      <c r="E207" s="115"/>
      <c r="F207" s="115">
        <v>2011</v>
      </c>
      <c r="G207" s="117">
        <v>1</v>
      </c>
      <c r="H207" s="117"/>
      <c r="I207" s="117">
        <v>1</v>
      </c>
      <c r="J207" s="117"/>
      <c r="K207" s="117"/>
      <c r="L207" s="133" t="s">
        <v>578</v>
      </c>
      <c r="M207" s="133"/>
      <c r="N207" s="115"/>
    </row>
    <row r="208" spans="1:14" ht="21" x14ac:dyDescent="0.35">
      <c r="A208" s="115">
        <v>746</v>
      </c>
      <c r="B208" s="115" t="s">
        <v>148</v>
      </c>
      <c r="C208" s="115" t="s">
        <v>53</v>
      </c>
      <c r="D208" s="115">
        <v>8</v>
      </c>
      <c r="E208" s="115"/>
      <c r="F208" s="115">
        <v>2011</v>
      </c>
      <c r="G208" s="115">
        <v>20</v>
      </c>
      <c r="H208" s="115"/>
      <c r="I208" s="115">
        <v>20</v>
      </c>
      <c r="J208" s="115"/>
      <c r="K208" s="115"/>
      <c r="L208" s="133" t="s">
        <v>810</v>
      </c>
      <c r="M208" s="133"/>
      <c r="N208" s="115"/>
    </row>
    <row r="209" spans="1:14" ht="21" x14ac:dyDescent="0.35">
      <c r="A209" s="115">
        <v>747</v>
      </c>
      <c r="B209" s="115" t="s">
        <v>163</v>
      </c>
      <c r="C209" s="115" t="s">
        <v>67</v>
      </c>
      <c r="D209" s="115">
        <v>8</v>
      </c>
      <c r="E209" s="115"/>
      <c r="F209" s="115">
        <v>2011</v>
      </c>
      <c r="G209" s="115">
        <v>20</v>
      </c>
      <c r="H209" s="115"/>
      <c r="I209" s="115">
        <v>20</v>
      </c>
      <c r="J209" s="115"/>
      <c r="K209" s="115"/>
      <c r="L209" s="133" t="s">
        <v>810</v>
      </c>
      <c r="M209" s="133"/>
      <c r="N209" s="115"/>
    </row>
    <row r="210" spans="1:14" ht="21" x14ac:dyDescent="0.35">
      <c r="A210" s="115">
        <v>791</v>
      </c>
      <c r="B210" s="122" t="s">
        <v>162</v>
      </c>
      <c r="C210" s="122" t="s">
        <v>454</v>
      </c>
      <c r="D210" s="122">
        <v>8</v>
      </c>
      <c r="E210" s="122"/>
      <c r="F210" s="115">
        <v>2012</v>
      </c>
      <c r="G210" s="115">
        <v>14</v>
      </c>
      <c r="H210" s="115"/>
      <c r="I210" s="115">
        <v>14</v>
      </c>
      <c r="J210" s="115"/>
      <c r="K210" s="115"/>
      <c r="L210" s="133" t="s">
        <v>583</v>
      </c>
      <c r="M210" s="133"/>
      <c r="N210" s="115"/>
    </row>
    <row r="211" spans="1:14" ht="21" x14ac:dyDescent="0.35">
      <c r="A211" s="115">
        <v>526</v>
      </c>
      <c r="B211" s="115" t="s">
        <v>168</v>
      </c>
      <c r="C211" s="115" t="s">
        <v>60</v>
      </c>
      <c r="D211" s="115">
        <v>9</v>
      </c>
      <c r="E211" s="115"/>
      <c r="F211" s="115">
        <v>2006</v>
      </c>
      <c r="G211" s="115">
        <v>50</v>
      </c>
      <c r="H211" s="115"/>
      <c r="I211" s="115">
        <v>50</v>
      </c>
      <c r="J211" s="115"/>
      <c r="K211" s="115"/>
      <c r="L211" s="160">
        <v>39243</v>
      </c>
      <c r="M211" s="133"/>
      <c r="N211" s="115"/>
    </row>
    <row r="212" spans="1:14" ht="21" x14ac:dyDescent="0.35">
      <c r="A212" s="115">
        <v>547</v>
      </c>
      <c r="B212" s="115" t="s">
        <v>160</v>
      </c>
      <c r="C212" s="115" t="s">
        <v>75</v>
      </c>
      <c r="D212" s="115">
        <v>9</v>
      </c>
      <c r="E212" s="115"/>
      <c r="F212" s="115">
        <v>2007</v>
      </c>
      <c r="G212" s="115">
        <v>20</v>
      </c>
      <c r="H212" s="115"/>
      <c r="I212" s="115">
        <v>20</v>
      </c>
      <c r="J212" s="115"/>
      <c r="K212" s="115"/>
      <c r="L212" s="160">
        <v>39361</v>
      </c>
      <c r="M212" s="133"/>
      <c r="N212" s="115"/>
    </row>
    <row r="213" spans="1:14" ht="21" x14ac:dyDescent="0.35">
      <c r="A213" s="115">
        <v>557</v>
      </c>
      <c r="B213" s="115" t="s">
        <v>165</v>
      </c>
      <c r="C213" s="115" t="s">
        <v>78</v>
      </c>
      <c r="D213" s="115">
        <v>9</v>
      </c>
      <c r="E213" s="115"/>
      <c r="F213" s="115">
        <v>2007</v>
      </c>
      <c r="G213" s="115">
        <v>54</v>
      </c>
      <c r="H213" s="115"/>
      <c r="I213" s="115">
        <v>54</v>
      </c>
      <c r="J213" s="115"/>
      <c r="K213" s="115"/>
      <c r="L213" s="160">
        <v>39399</v>
      </c>
      <c r="M213" s="133"/>
      <c r="N213" s="115"/>
    </row>
    <row r="214" spans="1:14" ht="21" x14ac:dyDescent="0.35">
      <c r="A214" s="115">
        <v>558</v>
      </c>
      <c r="B214" s="115" t="s">
        <v>165</v>
      </c>
      <c r="C214" s="115" t="s">
        <v>79</v>
      </c>
      <c r="D214" s="115">
        <v>9</v>
      </c>
      <c r="E214" s="115"/>
      <c r="F214" s="115">
        <v>2007</v>
      </c>
      <c r="G214" s="115">
        <v>54</v>
      </c>
      <c r="H214" s="115"/>
      <c r="I214" s="115">
        <v>54</v>
      </c>
      <c r="J214" s="115"/>
      <c r="K214" s="115"/>
      <c r="L214" s="160">
        <v>39399</v>
      </c>
      <c r="M214" s="133"/>
      <c r="N214" s="115"/>
    </row>
    <row r="215" spans="1:14" ht="21" x14ac:dyDescent="0.35">
      <c r="A215" s="115">
        <v>570</v>
      </c>
      <c r="B215" s="118" t="s">
        <v>227</v>
      </c>
      <c r="C215" s="115" t="s">
        <v>230</v>
      </c>
      <c r="D215" s="115">
        <v>9</v>
      </c>
      <c r="E215" s="115"/>
      <c r="F215" s="121">
        <v>2007</v>
      </c>
      <c r="G215" s="121">
        <v>15</v>
      </c>
      <c r="H215" s="121"/>
      <c r="I215" s="121">
        <v>15</v>
      </c>
      <c r="J215" s="121"/>
      <c r="K215" s="121"/>
      <c r="L215" s="160">
        <v>39518</v>
      </c>
      <c r="M215" s="133"/>
      <c r="N215" s="115"/>
    </row>
    <row r="216" spans="1:14" ht="40.5" x14ac:dyDescent="0.35">
      <c r="A216" s="115">
        <v>581</v>
      </c>
      <c r="B216" s="118" t="s">
        <v>300</v>
      </c>
      <c r="C216" s="115" t="s">
        <v>21</v>
      </c>
      <c r="D216" s="115">
        <v>9</v>
      </c>
      <c r="E216" s="115"/>
      <c r="F216" s="121">
        <v>2008</v>
      </c>
      <c r="G216" s="121">
        <v>24</v>
      </c>
      <c r="H216" s="121"/>
      <c r="I216" s="121">
        <v>24</v>
      </c>
      <c r="J216" s="121"/>
      <c r="K216" s="121"/>
      <c r="L216" s="160">
        <v>39524</v>
      </c>
      <c r="M216" s="133"/>
      <c r="N216" s="115"/>
    </row>
    <row r="217" spans="1:14" ht="21" x14ac:dyDescent="0.35">
      <c r="A217" s="115">
        <v>588</v>
      </c>
      <c r="B217" s="115" t="s">
        <v>298</v>
      </c>
      <c r="C217" s="115" t="s">
        <v>21</v>
      </c>
      <c r="D217" s="115">
        <v>9</v>
      </c>
      <c r="E217" s="115"/>
      <c r="F217" s="115">
        <v>2008</v>
      </c>
      <c r="G217" s="115">
        <v>20</v>
      </c>
      <c r="H217" s="115"/>
      <c r="I217" s="115">
        <v>20</v>
      </c>
      <c r="J217" s="115"/>
      <c r="K217" s="115"/>
      <c r="L217" s="160">
        <v>39700</v>
      </c>
      <c r="M217" s="133"/>
      <c r="N217" s="115"/>
    </row>
    <row r="218" spans="1:14" ht="21" x14ac:dyDescent="0.35">
      <c r="A218" s="115">
        <v>589</v>
      </c>
      <c r="B218" s="115" t="s">
        <v>297</v>
      </c>
      <c r="C218" s="115" t="s">
        <v>296</v>
      </c>
      <c r="D218" s="115">
        <v>9</v>
      </c>
      <c r="E218" s="115"/>
      <c r="F218" s="115">
        <v>2008</v>
      </c>
      <c r="G218" s="115">
        <v>20</v>
      </c>
      <c r="H218" s="115"/>
      <c r="I218" s="115">
        <v>20</v>
      </c>
      <c r="J218" s="115"/>
      <c r="K218" s="115"/>
      <c r="L218" s="160">
        <v>39700</v>
      </c>
      <c r="M218" s="133"/>
      <c r="N218" s="115"/>
    </row>
    <row r="219" spans="1:14" ht="21" x14ac:dyDescent="0.35">
      <c r="A219" s="115">
        <v>605</v>
      </c>
      <c r="B219" s="115" t="s">
        <v>295</v>
      </c>
      <c r="C219" s="115" t="s">
        <v>55</v>
      </c>
      <c r="D219" s="115">
        <v>9</v>
      </c>
      <c r="E219" s="115"/>
      <c r="F219" s="115">
        <v>2008</v>
      </c>
      <c r="G219" s="121">
        <v>50</v>
      </c>
      <c r="H219" s="121"/>
      <c r="I219" s="121">
        <v>50</v>
      </c>
      <c r="J219" s="121"/>
      <c r="K219" s="121"/>
      <c r="L219" s="160">
        <v>39713</v>
      </c>
      <c r="M219" s="133"/>
      <c r="N219" s="115"/>
    </row>
    <row r="220" spans="1:14" ht="21" x14ac:dyDescent="0.35">
      <c r="A220" s="115">
        <v>607</v>
      </c>
      <c r="B220" s="115" t="s">
        <v>158</v>
      </c>
      <c r="C220" s="115" t="s">
        <v>72</v>
      </c>
      <c r="D220" s="115">
        <v>9</v>
      </c>
      <c r="E220" s="115"/>
      <c r="F220" s="115">
        <v>2006</v>
      </c>
      <c r="G220" s="115">
        <v>48</v>
      </c>
      <c r="H220" s="115"/>
      <c r="I220" s="115">
        <v>48</v>
      </c>
      <c r="J220" s="115"/>
      <c r="K220" s="115"/>
      <c r="L220" s="160">
        <v>39713</v>
      </c>
      <c r="M220" s="133"/>
      <c r="N220" s="115"/>
    </row>
    <row r="221" spans="1:14" ht="40.5" x14ac:dyDescent="0.35">
      <c r="A221" s="115">
        <v>623</v>
      </c>
      <c r="B221" s="118" t="s">
        <v>300</v>
      </c>
      <c r="C221" s="115" t="s">
        <v>21</v>
      </c>
      <c r="D221" s="115">
        <v>9</v>
      </c>
      <c r="E221" s="115"/>
      <c r="F221" s="121">
        <v>2008</v>
      </c>
      <c r="G221" s="121">
        <v>30</v>
      </c>
      <c r="H221" s="121"/>
      <c r="I221" s="121">
        <v>30</v>
      </c>
      <c r="J221" s="121"/>
      <c r="K221" s="121"/>
      <c r="L221" s="160">
        <v>39801</v>
      </c>
      <c r="M221" s="133"/>
      <c r="N221" s="115"/>
    </row>
    <row r="222" spans="1:14" ht="21" x14ac:dyDescent="0.35">
      <c r="A222" s="115">
        <v>624</v>
      </c>
      <c r="B222" s="115" t="s">
        <v>117</v>
      </c>
      <c r="C222" s="115" t="s">
        <v>21</v>
      </c>
      <c r="D222" s="115">
        <v>9</v>
      </c>
      <c r="E222" s="115"/>
      <c r="F222" s="115">
        <v>2008</v>
      </c>
      <c r="G222" s="115">
        <v>30</v>
      </c>
      <c r="H222" s="115"/>
      <c r="I222" s="115">
        <v>30</v>
      </c>
      <c r="J222" s="115"/>
      <c r="K222" s="115"/>
      <c r="L222" s="160">
        <v>39801</v>
      </c>
      <c r="M222" s="133"/>
      <c r="N222" s="115"/>
    </row>
    <row r="223" spans="1:14" ht="21" x14ac:dyDescent="0.35">
      <c r="A223" s="115">
        <v>653</v>
      </c>
      <c r="B223" s="115" t="s">
        <v>166</v>
      </c>
      <c r="C223" s="115" t="s">
        <v>59</v>
      </c>
      <c r="D223" s="115">
        <v>9</v>
      </c>
      <c r="E223" s="115"/>
      <c r="F223" s="115">
        <v>2009</v>
      </c>
      <c r="G223" s="115">
        <v>45</v>
      </c>
      <c r="H223" s="115"/>
      <c r="I223" s="115">
        <v>45</v>
      </c>
      <c r="J223" s="115"/>
      <c r="K223" s="115"/>
      <c r="L223" s="160">
        <v>40159</v>
      </c>
      <c r="M223" s="133"/>
      <c r="N223" s="115"/>
    </row>
    <row r="224" spans="1:14" ht="40.5" x14ac:dyDescent="0.35">
      <c r="A224" s="115">
        <v>666</v>
      </c>
      <c r="B224" s="118" t="s">
        <v>299</v>
      </c>
      <c r="C224" s="115" t="s">
        <v>21</v>
      </c>
      <c r="D224" s="115">
        <v>9</v>
      </c>
      <c r="E224" s="115"/>
      <c r="F224" s="115">
        <v>2009</v>
      </c>
      <c r="G224" s="115">
        <v>4</v>
      </c>
      <c r="H224" s="115"/>
      <c r="I224" s="115">
        <v>4</v>
      </c>
      <c r="J224" s="115"/>
      <c r="K224" s="115"/>
      <c r="L224" s="160">
        <v>40159</v>
      </c>
      <c r="M224" s="133"/>
      <c r="N224" s="115"/>
    </row>
    <row r="225" spans="1:14" ht="21" x14ac:dyDescent="0.35">
      <c r="A225" s="115">
        <v>672</v>
      </c>
      <c r="B225" s="115" t="s">
        <v>159</v>
      </c>
      <c r="C225" s="115" t="s">
        <v>73</v>
      </c>
      <c r="D225" s="115">
        <v>9</v>
      </c>
      <c r="E225" s="115"/>
      <c r="F225" s="115">
        <v>2009</v>
      </c>
      <c r="G225" s="115">
        <v>45</v>
      </c>
      <c r="H225" s="115"/>
      <c r="I225" s="115">
        <v>45</v>
      </c>
      <c r="J225" s="115"/>
      <c r="K225" s="115"/>
      <c r="L225" s="160">
        <v>40159</v>
      </c>
      <c r="M225" s="133"/>
      <c r="N225" s="115"/>
    </row>
    <row r="226" spans="1:14" ht="21" x14ac:dyDescent="0.35">
      <c r="A226" s="115">
        <v>694</v>
      </c>
      <c r="B226" s="115" t="s">
        <v>160</v>
      </c>
      <c r="C226" s="115" t="s">
        <v>75</v>
      </c>
      <c r="D226" s="115">
        <v>9</v>
      </c>
      <c r="E226" s="115"/>
      <c r="F226" s="115">
        <v>2010</v>
      </c>
      <c r="G226" s="115">
        <v>51</v>
      </c>
      <c r="H226" s="115"/>
      <c r="I226" s="115">
        <v>51</v>
      </c>
      <c r="J226" s="115"/>
      <c r="K226" s="115"/>
      <c r="L226" s="160">
        <v>40421</v>
      </c>
      <c r="M226" s="133"/>
      <c r="N226" s="115"/>
    </row>
    <row r="227" spans="1:14" ht="21" x14ac:dyDescent="0.35">
      <c r="A227" s="115">
        <v>748</v>
      </c>
      <c r="B227" s="115" t="s">
        <v>207</v>
      </c>
      <c r="C227" s="115" t="s">
        <v>21</v>
      </c>
      <c r="D227" s="115">
        <v>9</v>
      </c>
      <c r="E227" s="115"/>
      <c r="F227" s="115">
        <v>2011</v>
      </c>
      <c r="G227" s="115">
        <v>20</v>
      </c>
      <c r="H227" s="115"/>
      <c r="I227" s="115">
        <v>20</v>
      </c>
      <c r="J227" s="115"/>
      <c r="K227" s="115"/>
      <c r="L227" s="133" t="s">
        <v>810</v>
      </c>
      <c r="M227" s="133"/>
      <c r="N227" s="115"/>
    </row>
    <row r="228" spans="1:14" ht="21" x14ac:dyDescent="0.35">
      <c r="A228" s="115">
        <v>749</v>
      </c>
      <c r="B228" s="115" t="s">
        <v>163</v>
      </c>
      <c r="C228" s="115" t="s">
        <v>67</v>
      </c>
      <c r="D228" s="115">
        <v>9</v>
      </c>
      <c r="E228" s="115"/>
      <c r="F228" s="115">
        <v>2011</v>
      </c>
      <c r="G228" s="115">
        <v>20</v>
      </c>
      <c r="H228" s="115"/>
      <c r="I228" s="115">
        <v>20</v>
      </c>
      <c r="J228" s="115"/>
      <c r="K228" s="115"/>
      <c r="L228" s="133" t="s">
        <v>810</v>
      </c>
      <c r="M228" s="133"/>
      <c r="N228" s="115"/>
    </row>
    <row r="229" spans="1:14" ht="21" x14ac:dyDescent="0.35">
      <c r="A229" s="115">
        <v>751</v>
      </c>
      <c r="B229" s="115" t="s">
        <v>336</v>
      </c>
      <c r="C229" s="115" t="s">
        <v>376</v>
      </c>
      <c r="D229" s="115">
        <v>9</v>
      </c>
      <c r="E229" s="115"/>
      <c r="F229" s="115">
        <v>2011</v>
      </c>
      <c r="G229" s="115">
        <v>5</v>
      </c>
      <c r="H229" s="115"/>
      <c r="I229" s="115">
        <v>5</v>
      </c>
      <c r="J229" s="115"/>
      <c r="K229" s="115"/>
      <c r="L229" s="133" t="s">
        <v>810</v>
      </c>
      <c r="M229" s="133"/>
      <c r="N229" s="115"/>
    </row>
    <row r="230" spans="1:14" ht="21" x14ac:dyDescent="0.35">
      <c r="A230" s="115">
        <v>505</v>
      </c>
      <c r="B230" s="115" t="s">
        <v>172</v>
      </c>
      <c r="C230" s="115" t="s">
        <v>82</v>
      </c>
      <c r="D230" s="115">
        <v>10</v>
      </c>
      <c r="E230" s="115"/>
      <c r="F230" s="115">
        <v>2006</v>
      </c>
      <c r="G230" s="115">
        <v>50</v>
      </c>
      <c r="H230" s="115"/>
      <c r="I230" s="115">
        <v>50</v>
      </c>
      <c r="J230" s="115"/>
      <c r="K230" s="115"/>
      <c r="L230" s="160">
        <v>39009</v>
      </c>
      <c r="M230" s="133"/>
      <c r="N230" s="115"/>
    </row>
    <row r="231" spans="1:14" ht="21" x14ac:dyDescent="0.35">
      <c r="A231" s="115">
        <v>506</v>
      </c>
      <c r="B231" s="115" t="s">
        <v>173</v>
      </c>
      <c r="C231" s="115" t="s">
        <v>83</v>
      </c>
      <c r="D231" s="115">
        <v>10</v>
      </c>
      <c r="E231" s="115"/>
      <c r="F231" s="115">
        <v>2006</v>
      </c>
      <c r="G231" s="115">
        <v>50</v>
      </c>
      <c r="H231" s="115"/>
      <c r="I231" s="115">
        <v>50</v>
      </c>
      <c r="J231" s="115"/>
      <c r="K231" s="115"/>
      <c r="L231" s="160">
        <v>39009</v>
      </c>
      <c r="M231" s="133"/>
      <c r="N231" s="115"/>
    </row>
    <row r="232" spans="1:14" ht="21" x14ac:dyDescent="0.35">
      <c r="A232" s="115">
        <v>507</v>
      </c>
      <c r="B232" s="115" t="s">
        <v>304</v>
      </c>
      <c r="C232" s="115" t="s">
        <v>302</v>
      </c>
      <c r="D232" s="115">
        <v>10</v>
      </c>
      <c r="E232" s="115"/>
      <c r="F232" s="115">
        <v>2006</v>
      </c>
      <c r="G232" s="115">
        <v>30</v>
      </c>
      <c r="H232" s="115"/>
      <c r="I232" s="115">
        <v>30</v>
      </c>
      <c r="J232" s="115"/>
      <c r="K232" s="115"/>
      <c r="L232" s="160">
        <v>39035</v>
      </c>
      <c r="M232" s="133"/>
      <c r="N232" s="115"/>
    </row>
    <row r="233" spans="1:14" ht="21" x14ac:dyDescent="0.35">
      <c r="A233" s="115">
        <v>508</v>
      </c>
      <c r="B233" s="115" t="s">
        <v>165</v>
      </c>
      <c r="C233" s="115" t="s">
        <v>104</v>
      </c>
      <c r="D233" s="115">
        <v>10</v>
      </c>
      <c r="E233" s="115"/>
      <c r="F233" s="115">
        <v>2006</v>
      </c>
      <c r="G233" s="115">
        <v>50</v>
      </c>
      <c r="H233" s="115"/>
      <c r="I233" s="115">
        <v>50</v>
      </c>
      <c r="J233" s="115"/>
      <c r="K233" s="115"/>
      <c r="L233" s="160">
        <v>39035</v>
      </c>
      <c r="M233" s="133"/>
      <c r="N233" s="115"/>
    </row>
    <row r="234" spans="1:14" ht="21" x14ac:dyDescent="0.35">
      <c r="A234" s="115">
        <v>509</v>
      </c>
      <c r="B234" s="115" t="s">
        <v>165</v>
      </c>
      <c r="C234" s="115" t="s">
        <v>105</v>
      </c>
      <c r="D234" s="115">
        <v>10</v>
      </c>
      <c r="E234" s="115"/>
      <c r="F234" s="115">
        <v>2006</v>
      </c>
      <c r="G234" s="115">
        <v>50</v>
      </c>
      <c r="H234" s="115"/>
      <c r="I234" s="115">
        <v>50</v>
      </c>
      <c r="J234" s="115"/>
      <c r="K234" s="115"/>
      <c r="L234" s="160">
        <v>39035</v>
      </c>
      <c r="M234" s="133"/>
      <c r="N234" s="115"/>
    </row>
    <row r="235" spans="1:14" ht="21" x14ac:dyDescent="0.35">
      <c r="A235" s="115">
        <v>510</v>
      </c>
      <c r="B235" s="115" t="s">
        <v>180</v>
      </c>
      <c r="C235" s="115" t="s">
        <v>87</v>
      </c>
      <c r="D235" s="115">
        <v>10</v>
      </c>
      <c r="E235" s="115"/>
      <c r="F235" s="115">
        <v>2006</v>
      </c>
      <c r="G235" s="115">
        <v>50</v>
      </c>
      <c r="H235" s="115"/>
      <c r="I235" s="115">
        <v>50</v>
      </c>
      <c r="J235" s="115"/>
      <c r="K235" s="115"/>
      <c r="L235" s="160">
        <v>39035</v>
      </c>
      <c r="M235" s="133"/>
      <c r="N235" s="115"/>
    </row>
    <row r="236" spans="1:14" ht="21" x14ac:dyDescent="0.35">
      <c r="A236" s="115">
        <v>511</v>
      </c>
      <c r="B236" s="115" t="s">
        <v>180</v>
      </c>
      <c r="C236" s="115" t="s">
        <v>86</v>
      </c>
      <c r="D236" s="115">
        <v>10</v>
      </c>
      <c r="E236" s="115"/>
      <c r="F236" s="115">
        <v>2006</v>
      </c>
      <c r="G236" s="115">
        <v>50</v>
      </c>
      <c r="H236" s="115"/>
      <c r="I236" s="115">
        <v>50</v>
      </c>
      <c r="J236" s="115"/>
      <c r="K236" s="115"/>
      <c r="L236" s="160">
        <v>39035</v>
      </c>
      <c r="M236" s="133"/>
      <c r="N236" s="115"/>
    </row>
    <row r="237" spans="1:14" ht="21" x14ac:dyDescent="0.35">
      <c r="A237" s="115">
        <v>513</v>
      </c>
      <c r="B237" s="115" t="s">
        <v>309</v>
      </c>
      <c r="C237" s="115" t="s">
        <v>308</v>
      </c>
      <c r="D237" s="115">
        <v>10</v>
      </c>
      <c r="E237" s="115"/>
      <c r="F237" s="115">
        <v>2006</v>
      </c>
      <c r="G237" s="115">
        <v>25</v>
      </c>
      <c r="H237" s="115"/>
      <c r="I237" s="115">
        <v>25</v>
      </c>
      <c r="J237" s="115"/>
      <c r="K237" s="115"/>
      <c r="L237" s="160">
        <v>39035</v>
      </c>
      <c r="M237" s="133"/>
      <c r="N237" s="115"/>
    </row>
    <row r="238" spans="1:14" ht="21" x14ac:dyDescent="0.35">
      <c r="A238" s="115">
        <v>544</v>
      </c>
      <c r="B238" s="115" t="s">
        <v>306</v>
      </c>
      <c r="C238" s="115" t="s">
        <v>64</v>
      </c>
      <c r="D238" s="115">
        <v>10</v>
      </c>
      <c r="E238" s="115"/>
      <c r="F238" s="115">
        <v>2007</v>
      </c>
      <c r="G238" s="115">
        <v>37</v>
      </c>
      <c r="H238" s="115"/>
      <c r="I238" s="115">
        <v>37</v>
      </c>
      <c r="J238" s="115"/>
      <c r="K238" s="115"/>
      <c r="L238" s="160">
        <v>39360</v>
      </c>
      <c r="M238" s="133"/>
      <c r="N238" s="115"/>
    </row>
    <row r="239" spans="1:14" ht="21" x14ac:dyDescent="0.35">
      <c r="A239" s="115">
        <v>559</v>
      </c>
      <c r="B239" s="115" t="s">
        <v>307</v>
      </c>
      <c r="C239" s="115" t="s">
        <v>72</v>
      </c>
      <c r="D239" s="115">
        <v>10</v>
      </c>
      <c r="E239" s="115"/>
      <c r="F239" s="115">
        <v>2007</v>
      </c>
      <c r="G239" s="115">
        <v>30</v>
      </c>
      <c r="H239" s="115"/>
      <c r="I239" s="115">
        <v>30</v>
      </c>
      <c r="J239" s="115"/>
      <c r="K239" s="115"/>
      <c r="L239" s="160">
        <v>39399</v>
      </c>
      <c r="M239" s="133"/>
      <c r="N239" s="115"/>
    </row>
    <row r="240" spans="1:14" ht="21" x14ac:dyDescent="0.35">
      <c r="A240" s="115">
        <v>569</v>
      </c>
      <c r="B240" s="115" t="s">
        <v>227</v>
      </c>
      <c r="C240" s="115" t="s">
        <v>335</v>
      </c>
      <c r="D240" s="115">
        <v>10</v>
      </c>
      <c r="E240" s="115"/>
      <c r="F240" s="115">
        <v>2007</v>
      </c>
      <c r="G240" s="115">
        <v>15</v>
      </c>
      <c r="H240" s="115"/>
      <c r="I240" s="115">
        <v>15</v>
      </c>
      <c r="J240" s="115"/>
      <c r="K240" s="115"/>
      <c r="L240" s="160">
        <v>39518</v>
      </c>
      <c r="M240" s="133"/>
      <c r="N240" s="115"/>
    </row>
    <row r="241" spans="1:14" ht="21" x14ac:dyDescent="0.35">
      <c r="A241" s="115">
        <v>574</v>
      </c>
      <c r="B241" s="115" t="s">
        <v>180</v>
      </c>
      <c r="C241" s="115" t="s">
        <v>534</v>
      </c>
      <c r="D241" s="157">
        <v>10</v>
      </c>
      <c r="E241" s="157"/>
      <c r="F241" s="115">
        <v>2007</v>
      </c>
      <c r="G241" s="115">
        <v>20</v>
      </c>
      <c r="H241" s="115"/>
      <c r="I241" s="115">
        <v>20</v>
      </c>
      <c r="J241" s="115"/>
      <c r="K241" s="115"/>
      <c r="L241" s="160">
        <v>39518</v>
      </c>
      <c r="M241" s="133"/>
      <c r="N241" s="115"/>
    </row>
    <row r="242" spans="1:14" ht="21" x14ac:dyDescent="0.35">
      <c r="A242" s="115">
        <v>579</v>
      </c>
      <c r="B242" s="115" t="s">
        <v>312</v>
      </c>
      <c r="C242" s="115" t="s">
        <v>21</v>
      </c>
      <c r="D242" s="115">
        <v>10</v>
      </c>
      <c r="E242" s="115"/>
      <c r="F242" s="115">
        <v>2007</v>
      </c>
      <c r="G242" s="115">
        <v>45</v>
      </c>
      <c r="H242" s="115"/>
      <c r="I242" s="115">
        <v>45</v>
      </c>
      <c r="J242" s="115"/>
      <c r="K242" s="115"/>
      <c r="L242" s="160">
        <v>39524</v>
      </c>
      <c r="M242" s="133"/>
      <c r="N242" s="115"/>
    </row>
    <row r="243" spans="1:14" ht="21" x14ac:dyDescent="0.35">
      <c r="A243" s="115">
        <v>592</v>
      </c>
      <c r="B243" s="115" t="s">
        <v>149</v>
      </c>
      <c r="C243" s="115" t="s">
        <v>60</v>
      </c>
      <c r="D243" s="115">
        <v>10</v>
      </c>
      <c r="E243" s="115"/>
      <c r="F243" s="115">
        <v>2008</v>
      </c>
      <c r="G243" s="115">
        <v>45</v>
      </c>
      <c r="H243" s="115"/>
      <c r="I243" s="115">
        <v>45</v>
      </c>
      <c r="J243" s="115"/>
      <c r="K243" s="115"/>
      <c r="L243" s="160">
        <v>39700</v>
      </c>
      <c r="M243" s="133"/>
      <c r="N243" s="115"/>
    </row>
    <row r="244" spans="1:14" ht="21" x14ac:dyDescent="0.35">
      <c r="A244" s="115">
        <v>609</v>
      </c>
      <c r="B244" s="115" t="s">
        <v>160</v>
      </c>
      <c r="C244" s="115" t="s">
        <v>88</v>
      </c>
      <c r="D244" s="115">
        <v>10</v>
      </c>
      <c r="E244" s="115"/>
      <c r="F244" s="115">
        <v>2008</v>
      </c>
      <c r="G244" s="115">
        <v>48</v>
      </c>
      <c r="H244" s="115"/>
      <c r="I244" s="115">
        <v>48</v>
      </c>
      <c r="J244" s="115"/>
      <c r="K244" s="115"/>
      <c r="L244" s="160">
        <v>39713</v>
      </c>
      <c r="M244" s="133"/>
      <c r="N244" s="115"/>
    </row>
    <row r="245" spans="1:14" ht="21" x14ac:dyDescent="0.35">
      <c r="A245" s="115">
        <v>610</v>
      </c>
      <c r="B245" s="115" t="s">
        <v>306</v>
      </c>
      <c r="C245" s="115" t="s">
        <v>305</v>
      </c>
      <c r="D245" s="115">
        <v>10</v>
      </c>
      <c r="E245" s="115"/>
      <c r="F245" s="115">
        <v>2008</v>
      </c>
      <c r="G245" s="115">
        <v>43</v>
      </c>
      <c r="H245" s="115"/>
      <c r="I245" s="115">
        <v>43</v>
      </c>
      <c r="J245" s="115"/>
      <c r="K245" s="115"/>
      <c r="L245" s="160">
        <v>39713</v>
      </c>
      <c r="M245" s="133"/>
      <c r="N245" s="115"/>
    </row>
    <row r="246" spans="1:14" ht="21" x14ac:dyDescent="0.35">
      <c r="A246" s="115">
        <v>611</v>
      </c>
      <c r="B246" s="115" t="s">
        <v>176</v>
      </c>
      <c r="C246" s="115" t="s">
        <v>65</v>
      </c>
      <c r="D246" s="115">
        <v>10</v>
      </c>
      <c r="E246" s="115"/>
      <c r="F246" s="115">
        <v>2008</v>
      </c>
      <c r="G246" s="115">
        <v>50</v>
      </c>
      <c r="H246" s="115"/>
      <c r="I246" s="115">
        <v>50</v>
      </c>
      <c r="J246" s="115"/>
      <c r="K246" s="115"/>
      <c r="L246" s="160">
        <v>39713</v>
      </c>
      <c r="M246" s="133"/>
      <c r="N246" s="115"/>
    </row>
    <row r="247" spans="1:14" ht="21" x14ac:dyDescent="0.35">
      <c r="A247" s="115">
        <v>612</v>
      </c>
      <c r="B247" s="115" t="s">
        <v>179</v>
      </c>
      <c r="C247" s="115" t="s">
        <v>72</v>
      </c>
      <c r="D247" s="115">
        <v>10</v>
      </c>
      <c r="E247" s="115"/>
      <c r="F247" s="115">
        <v>2008</v>
      </c>
      <c r="G247" s="115">
        <v>60</v>
      </c>
      <c r="H247" s="115"/>
      <c r="I247" s="115">
        <v>60</v>
      </c>
      <c r="J247" s="115"/>
      <c r="K247" s="115"/>
      <c r="L247" s="160">
        <v>39713</v>
      </c>
      <c r="M247" s="133"/>
      <c r="N247" s="115"/>
    </row>
    <row r="248" spans="1:14" ht="21" x14ac:dyDescent="0.35">
      <c r="A248" s="115">
        <v>613</v>
      </c>
      <c r="B248" s="115" t="s">
        <v>174</v>
      </c>
      <c r="C248" s="115" t="s">
        <v>84</v>
      </c>
      <c r="D248" s="115">
        <v>10</v>
      </c>
      <c r="E248" s="115"/>
      <c r="F248" s="115">
        <v>2008</v>
      </c>
      <c r="G248" s="115">
        <v>30</v>
      </c>
      <c r="H248" s="115"/>
      <c r="I248" s="115">
        <v>30</v>
      </c>
      <c r="J248" s="115"/>
      <c r="K248" s="115"/>
      <c r="L248" s="160">
        <v>39713</v>
      </c>
      <c r="M248" s="133"/>
      <c r="N248" s="115"/>
    </row>
    <row r="249" spans="1:14" ht="21" x14ac:dyDescent="0.35">
      <c r="A249" s="115">
        <v>631</v>
      </c>
      <c r="B249" s="115" t="s">
        <v>174</v>
      </c>
      <c r="C249" s="115" t="s">
        <v>84</v>
      </c>
      <c r="D249" s="115">
        <v>10</v>
      </c>
      <c r="E249" s="115"/>
      <c r="F249" s="115">
        <v>2009</v>
      </c>
      <c r="G249" s="115">
        <v>20</v>
      </c>
      <c r="H249" s="115"/>
      <c r="I249" s="115">
        <v>20</v>
      </c>
      <c r="J249" s="115"/>
      <c r="K249" s="115"/>
      <c r="L249" s="160">
        <v>40065</v>
      </c>
      <c r="M249" s="133"/>
      <c r="N249" s="115"/>
    </row>
    <row r="250" spans="1:14" ht="21" x14ac:dyDescent="0.35">
      <c r="A250" s="115">
        <v>654</v>
      </c>
      <c r="B250" s="115" t="s">
        <v>171</v>
      </c>
      <c r="C250" s="115" t="s">
        <v>106</v>
      </c>
      <c r="D250" s="115">
        <v>10</v>
      </c>
      <c r="E250" s="115"/>
      <c r="F250" s="115">
        <v>2009</v>
      </c>
      <c r="G250" s="115">
        <v>22</v>
      </c>
      <c r="H250" s="115"/>
      <c r="I250" s="115">
        <v>22</v>
      </c>
      <c r="J250" s="115"/>
      <c r="K250" s="115"/>
      <c r="L250" s="160">
        <v>40159</v>
      </c>
      <c r="M250" s="133"/>
      <c r="N250" s="115"/>
    </row>
    <row r="251" spans="1:14" ht="21" x14ac:dyDescent="0.35">
      <c r="A251" s="115">
        <v>655</v>
      </c>
      <c r="B251" s="115" t="s">
        <v>171</v>
      </c>
      <c r="C251" s="115" t="s">
        <v>107</v>
      </c>
      <c r="D251" s="115">
        <v>10</v>
      </c>
      <c r="E251" s="115"/>
      <c r="F251" s="115">
        <v>2009</v>
      </c>
      <c r="G251" s="115">
        <v>22</v>
      </c>
      <c r="H251" s="115"/>
      <c r="I251" s="115">
        <v>22</v>
      </c>
      <c r="J251" s="115"/>
      <c r="K251" s="115"/>
      <c r="L251" s="160">
        <v>40159</v>
      </c>
      <c r="M251" s="133"/>
      <c r="N251" s="115"/>
    </row>
    <row r="252" spans="1:14" ht="21" x14ac:dyDescent="0.35">
      <c r="A252" s="115">
        <v>656</v>
      </c>
      <c r="B252" s="115" t="s">
        <v>160</v>
      </c>
      <c r="C252" s="115" t="s">
        <v>88</v>
      </c>
      <c r="D252" s="115">
        <v>10</v>
      </c>
      <c r="E252" s="115"/>
      <c r="F252" s="115">
        <v>2009</v>
      </c>
      <c r="G252" s="115">
        <v>49</v>
      </c>
      <c r="H252" s="115"/>
      <c r="I252" s="115">
        <v>49</v>
      </c>
      <c r="J252" s="115"/>
      <c r="K252" s="115"/>
      <c r="L252" s="160">
        <v>40159</v>
      </c>
      <c r="M252" s="133"/>
      <c r="N252" s="115"/>
    </row>
    <row r="253" spans="1:14" ht="21" x14ac:dyDescent="0.35">
      <c r="A253" s="115">
        <v>657</v>
      </c>
      <c r="B253" s="115" t="s">
        <v>164</v>
      </c>
      <c r="C253" s="115" t="s">
        <v>81</v>
      </c>
      <c r="D253" s="115">
        <v>10</v>
      </c>
      <c r="E253" s="115"/>
      <c r="F253" s="115">
        <v>2009</v>
      </c>
      <c r="G253" s="115">
        <v>29</v>
      </c>
      <c r="H253" s="115"/>
      <c r="I253" s="115">
        <v>29</v>
      </c>
      <c r="J253" s="115"/>
      <c r="K253" s="115"/>
      <c r="L253" s="160">
        <v>40159</v>
      </c>
      <c r="M253" s="133"/>
      <c r="N253" s="115"/>
    </row>
    <row r="254" spans="1:14" ht="21" x14ac:dyDescent="0.35">
      <c r="A254" s="115">
        <v>658</v>
      </c>
      <c r="B254" s="115" t="s">
        <v>154</v>
      </c>
      <c r="C254" s="115" t="s">
        <v>102</v>
      </c>
      <c r="D254" s="115">
        <v>10</v>
      </c>
      <c r="E254" s="115"/>
      <c r="F254" s="115">
        <v>2009</v>
      </c>
      <c r="G254" s="115">
        <v>28</v>
      </c>
      <c r="H254" s="115"/>
      <c r="I254" s="115">
        <v>28</v>
      </c>
      <c r="J254" s="115"/>
      <c r="K254" s="115"/>
      <c r="L254" s="160">
        <v>40159</v>
      </c>
      <c r="M254" s="133"/>
      <c r="N254" s="115"/>
    </row>
    <row r="255" spans="1:14" ht="21" x14ac:dyDescent="0.35">
      <c r="A255" s="115">
        <v>659</v>
      </c>
      <c r="B255" s="115" t="s">
        <v>175</v>
      </c>
      <c r="C255" s="115" t="s">
        <v>74</v>
      </c>
      <c r="D255" s="115">
        <v>10</v>
      </c>
      <c r="E255" s="115"/>
      <c r="F255" s="115">
        <v>2009</v>
      </c>
      <c r="G255" s="115">
        <v>31</v>
      </c>
      <c r="H255" s="115"/>
      <c r="I255" s="115">
        <v>31</v>
      </c>
      <c r="J255" s="115"/>
      <c r="K255" s="115"/>
      <c r="L255" s="160">
        <v>40159</v>
      </c>
      <c r="M255" s="133"/>
      <c r="N255" s="115"/>
    </row>
    <row r="256" spans="1:14" ht="21" x14ac:dyDescent="0.35">
      <c r="A256" s="115">
        <v>667</v>
      </c>
      <c r="B256" s="115" t="s">
        <v>117</v>
      </c>
      <c r="C256" s="115" t="s">
        <v>108</v>
      </c>
      <c r="D256" s="115">
        <v>10</v>
      </c>
      <c r="E256" s="115"/>
      <c r="F256" s="115">
        <v>2009</v>
      </c>
      <c r="G256" s="115">
        <v>31</v>
      </c>
      <c r="H256" s="115"/>
      <c r="I256" s="115">
        <v>31</v>
      </c>
      <c r="J256" s="115"/>
      <c r="K256" s="115"/>
      <c r="L256" s="160">
        <v>40159</v>
      </c>
      <c r="M256" s="133"/>
      <c r="N256" s="115"/>
    </row>
    <row r="257" spans="1:14" ht="21" x14ac:dyDescent="0.35">
      <c r="A257" s="115">
        <v>669</v>
      </c>
      <c r="B257" s="115" t="s">
        <v>355</v>
      </c>
      <c r="C257" s="115" t="s">
        <v>354</v>
      </c>
      <c r="D257" s="115">
        <v>10</v>
      </c>
      <c r="E257" s="115"/>
      <c r="F257" s="115">
        <v>2009</v>
      </c>
      <c r="G257" s="115">
        <v>2</v>
      </c>
      <c r="H257" s="115"/>
      <c r="I257" s="115">
        <v>2</v>
      </c>
      <c r="J257" s="115"/>
      <c r="K257" s="115"/>
      <c r="L257" s="160">
        <v>40159</v>
      </c>
      <c r="M257" s="133"/>
      <c r="N257" s="115"/>
    </row>
    <row r="258" spans="1:14" ht="21" x14ac:dyDescent="0.35">
      <c r="A258" s="115">
        <v>693</v>
      </c>
      <c r="B258" s="115" t="s">
        <v>151</v>
      </c>
      <c r="C258" s="115" t="s">
        <v>212</v>
      </c>
      <c r="D258" s="115">
        <v>10</v>
      </c>
      <c r="E258" s="115"/>
      <c r="F258" s="115">
        <v>2010</v>
      </c>
      <c r="G258" s="115">
        <v>50</v>
      </c>
      <c r="H258" s="115"/>
      <c r="I258" s="115">
        <v>50</v>
      </c>
      <c r="J258" s="115"/>
      <c r="K258" s="115"/>
      <c r="L258" s="160">
        <v>40421</v>
      </c>
      <c r="M258" s="133"/>
      <c r="N258" s="115"/>
    </row>
    <row r="259" spans="1:14" ht="21" x14ac:dyDescent="0.35">
      <c r="A259" s="115">
        <v>704</v>
      </c>
      <c r="B259" s="115" t="s">
        <v>343</v>
      </c>
      <c r="C259" s="115" t="s">
        <v>358</v>
      </c>
      <c r="D259" s="115">
        <v>10</v>
      </c>
      <c r="E259" s="115"/>
      <c r="F259" s="115">
        <v>2010</v>
      </c>
      <c r="G259" s="122">
        <v>10</v>
      </c>
      <c r="H259" s="122"/>
      <c r="I259" s="122">
        <v>10</v>
      </c>
      <c r="J259" s="122"/>
      <c r="K259" s="122"/>
      <c r="L259" s="133" t="s">
        <v>570</v>
      </c>
      <c r="M259" s="133"/>
      <c r="N259" s="115"/>
    </row>
    <row r="260" spans="1:14" ht="21" x14ac:dyDescent="0.35">
      <c r="A260" s="115">
        <v>713</v>
      </c>
      <c r="B260" s="115" t="s">
        <v>576</v>
      </c>
      <c r="C260" s="115" t="s">
        <v>366</v>
      </c>
      <c r="D260" s="115">
        <v>10</v>
      </c>
      <c r="E260" s="115"/>
      <c r="F260" s="115">
        <v>2010</v>
      </c>
      <c r="G260" s="115">
        <v>25</v>
      </c>
      <c r="H260" s="115"/>
      <c r="I260" s="115">
        <v>25</v>
      </c>
      <c r="J260" s="115"/>
      <c r="K260" s="115"/>
      <c r="L260" s="133" t="s">
        <v>573</v>
      </c>
      <c r="M260" s="133"/>
      <c r="N260" s="115"/>
    </row>
    <row r="261" spans="1:14" ht="21" x14ac:dyDescent="0.35">
      <c r="A261" s="115">
        <v>714</v>
      </c>
      <c r="B261" s="115" t="s">
        <v>574</v>
      </c>
      <c r="C261" s="115" t="s">
        <v>369</v>
      </c>
      <c r="D261" s="115">
        <v>10</v>
      </c>
      <c r="E261" s="115"/>
      <c r="F261" s="115">
        <v>2010</v>
      </c>
      <c r="G261" s="115">
        <v>27</v>
      </c>
      <c r="H261" s="115"/>
      <c r="I261" s="115">
        <v>27</v>
      </c>
      <c r="J261" s="115"/>
      <c r="K261" s="115"/>
      <c r="L261" s="133" t="s">
        <v>573</v>
      </c>
      <c r="M261" s="133"/>
      <c r="N261" s="115"/>
    </row>
    <row r="262" spans="1:14" ht="21" x14ac:dyDescent="0.35">
      <c r="A262" s="115">
        <v>740</v>
      </c>
      <c r="B262" s="115" t="s">
        <v>161</v>
      </c>
      <c r="C262" s="115" t="s">
        <v>76</v>
      </c>
      <c r="D262" s="115">
        <v>10</v>
      </c>
      <c r="E262" s="115"/>
      <c r="F262" s="115">
        <v>2011</v>
      </c>
      <c r="G262" s="115">
        <v>21</v>
      </c>
      <c r="H262" s="115"/>
      <c r="I262" s="115">
        <v>21</v>
      </c>
      <c r="J262" s="115"/>
      <c r="K262" s="115"/>
      <c r="L262" s="133" t="s">
        <v>578</v>
      </c>
      <c r="M262" s="133"/>
      <c r="N262" s="115"/>
    </row>
    <row r="263" spans="1:14" ht="21" x14ac:dyDescent="0.35">
      <c r="A263" s="115">
        <v>741</v>
      </c>
      <c r="B263" s="115" t="s">
        <v>332</v>
      </c>
      <c r="C263" s="115" t="s">
        <v>371</v>
      </c>
      <c r="D263" s="115">
        <v>10</v>
      </c>
      <c r="E263" s="115"/>
      <c r="F263" s="115">
        <v>2011</v>
      </c>
      <c r="G263" s="117">
        <v>2</v>
      </c>
      <c r="H263" s="117"/>
      <c r="I263" s="117">
        <v>2</v>
      </c>
      <c r="J263" s="117"/>
      <c r="K263" s="117"/>
      <c r="L263" s="133" t="s">
        <v>578</v>
      </c>
      <c r="M263" s="133"/>
      <c r="N263" s="115"/>
    </row>
    <row r="264" spans="1:14" ht="21" x14ac:dyDescent="0.35">
      <c r="A264" s="115">
        <v>744</v>
      </c>
      <c r="B264" s="115" t="s">
        <v>170</v>
      </c>
      <c r="C264" s="115" t="s">
        <v>103</v>
      </c>
      <c r="D264" s="115">
        <v>10</v>
      </c>
      <c r="E264" s="115"/>
      <c r="F264" s="115">
        <v>2011</v>
      </c>
      <c r="G264" s="115">
        <v>6</v>
      </c>
      <c r="H264" s="115"/>
      <c r="I264" s="115">
        <v>6</v>
      </c>
      <c r="J264" s="115"/>
      <c r="K264" s="115"/>
      <c r="L264" s="133" t="s">
        <v>578</v>
      </c>
      <c r="M264" s="133"/>
      <c r="N264" s="115"/>
    </row>
    <row r="265" spans="1:14" ht="21" x14ac:dyDescent="0.35">
      <c r="A265" s="115">
        <v>752</v>
      </c>
      <c r="B265" s="115" t="s">
        <v>337</v>
      </c>
      <c r="C265" s="115" t="s">
        <v>378</v>
      </c>
      <c r="D265" s="115">
        <v>10</v>
      </c>
      <c r="E265" s="115"/>
      <c r="F265" s="115">
        <v>2011</v>
      </c>
      <c r="G265" s="115">
        <v>5</v>
      </c>
      <c r="H265" s="115"/>
      <c r="I265" s="115">
        <v>5</v>
      </c>
      <c r="J265" s="115"/>
      <c r="K265" s="115"/>
      <c r="L265" s="133" t="s">
        <v>810</v>
      </c>
      <c r="M265" s="133"/>
      <c r="N265" s="115"/>
    </row>
    <row r="266" spans="1:14" ht="21" x14ac:dyDescent="0.35">
      <c r="A266" s="115">
        <v>756</v>
      </c>
      <c r="B266" s="115" t="s">
        <v>384</v>
      </c>
      <c r="C266" s="115" t="s">
        <v>383</v>
      </c>
      <c r="D266" s="115">
        <v>10</v>
      </c>
      <c r="E266" s="115"/>
      <c r="F266" s="115">
        <v>2011</v>
      </c>
      <c r="G266" s="115">
        <v>5</v>
      </c>
      <c r="H266" s="115"/>
      <c r="I266" s="115">
        <v>5</v>
      </c>
      <c r="J266" s="115"/>
      <c r="K266" s="115"/>
      <c r="L266" s="133" t="s">
        <v>580</v>
      </c>
      <c r="M266" s="133"/>
      <c r="N266" s="115"/>
    </row>
    <row r="267" spans="1:14" ht="21" x14ac:dyDescent="0.35">
      <c r="A267" s="115">
        <v>757</v>
      </c>
      <c r="B267" s="115" t="s">
        <v>338</v>
      </c>
      <c r="C267" s="115" t="s">
        <v>339</v>
      </c>
      <c r="D267" s="115">
        <v>10</v>
      </c>
      <c r="E267" s="115"/>
      <c r="F267" s="115">
        <v>2011</v>
      </c>
      <c r="G267" s="115">
        <v>6</v>
      </c>
      <c r="H267" s="115"/>
      <c r="I267" s="115">
        <v>6</v>
      </c>
      <c r="J267" s="115"/>
      <c r="K267" s="115"/>
      <c r="L267" s="133" t="s">
        <v>580</v>
      </c>
      <c r="M267" s="133"/>
      <c r="N267" s="115"/>
    </row>
    <row r="268" spans="1:14" ht="21" x14ac:dyDescent="0.35">
      <c r="A268" s="115">
        <v>758</v>
      </c>
      <c r="B268" s="115" t="s">
        <v>367</v>
      </c>
      <c r="C268" s="115" t="s">
        <v>386</v>
      </c>
      <c r="D268" s="115">
        <v>10</v>
      </c>
      <c r="E268" s="115"/>
      <c r="F268" s="115">
        <v>2011</v>
      </c>
      <c r="G268" s="115">
        <v>4</v>
      </c>
      <c r="H268" s="115"/>
      <c r="I268" s="115">
        <v>4</v>
      </c>
      <c r="J268" s="115"/>
      <c r="K268" s="115"/>
      <c r="L268" s="133" t="s">
        <v>580</v>
      </c>
      <c r="M268" s="133"/>
      <c r="N268" s="115"/>
    </row>
    <row r="269" spans="1:14" ht="21" x14ac:dyDescent="0.35">
      <c r="A269" s="115">
        <v>785</v>
      </c>
      <c r="B269" s="122" t="s">
        <v>443</v>
      </c>
      <c r="C269" s="122" t="s">
        <v>442</v>
      </c>
      <c r="D269" s="122">
        <v>10</v>
      </c>
      <c r="E269" s="122"/>
      <c r="F269" s="115">
        <v>2012</v>
      </c>
      <c r="G269" s="115">
        <v>10</v>
      </c>
      <c r="H269" s="115"/>
      <c r="I269" s="115">
        <v>10</v>
      </c>
      <c r="J269" s="115"/>
      <c r="K269" s="115"/>
      <c r="L269" s="133" t="s">
        <v>583</v>
      </c>
      <c r="M269" s="133"/>
      <c r="N269" s="115"/>
    </row>
    <row r="270" spans="1:14" ht="21" x14ac:dyDescent="0.35">
      <c r="A270" s="115">
        <v>787</v>
      </c>
      <c r="B270" s="122" t="s">
        <v>447</v>
      </c>
      <c r="C270" s="122" t="s">
        <v>446</v>
      </c>
      <c r="D270" s="122">
        <v>10</v>
      </c>
      <c r="E270" s="122"/>
      <c r="F270" s="115">
        <v>2012</v>
      </c>
      <c r="G270" s="115">
        <v>8</v>
      </c>
      <c r="H270" s="115"/>
      <c r="I270" s="115">
        <v>8</v>
      </c>
      <c r="J270" s="115"/>
      <c r="K270" s="115"/>
      <c r="L270" s="133" t="s">
        <v>583</v>
      </c>
      <c r="M270" s="133"/>
      <c r="N270" s="115"/>
    </row>
    <row r="271" spans="1:14" ht="21" x14ac:dyDescent="0.35">
      <c r="A271" s="115">
        <v>501</v>
      </c>
      <c r="B271" s="115" t="s">
        <v>303</v>
      </c>
      <c r="C271" s="115" t="s">
        <v>302</v>
      </c>
      <c r="D271" s="115">
        <v>11</v>
      </c>
      <c r="E271" s="115"/>
      <c r="F271" s="115">
        <v>2006</v>
      </c>
      <c r="G271" s="115">
        <v>50</v>
      </c>
      <c r="H271" s="115"/>
      <c r="I271" s="115">
        <v>50</v>
      </c>
      <c r="J271" s="115"/>
      <c r="K271" s="115"/>
      <c r="L271" s="133" t="s">
        <v>568</v>
      </c>
      <c r="M271" s="133" t="s">
        <v>529</v>
      </c>
      <c r="N271" s="115"/>
    </row>
    <row r="272" spans="1:14" ht="21" x14ac:dyDescent="0.35">
      <c r="A272" s="115">
        <v>521</v>
      </c>
      <c r="B272" s="118" t="s">
        <v>320</v>
      </c>
      <c r="C272" s="115" t="s">
        <v>230</v>
      </c>
      <c r="D272" s="115">
        <v>11</v>
      </c>
      <c r="E272" s="115"/>
      <c r="F272" s="121">
        <v>2006</v>
      </c>
      <c r="G272" s="121">
        <v>10</v>
      </c>
      <c r="H272" s="121"/>
      <c r="I272" s="121">
        <v>10</v>
      </c>
      <c r="J272" s="121"/>
      <c r="K272" s="121"/>
      <c r="L272" s="160">
        <v>39156</v>
      </c>
      <c r="M272" s="133"/>
      <c r="N272" s="115"/>
    </row>
    <row r="273" spans="1:14" ht="21" x14ac:dyDescent="0.35">
      <c r="A273" s="115">
        <v>591</v>
      </c>
      <c r="B273" s="118" t="s">
        <v>227</v>
      </c>
      <c r="C273" s="115" t="s">
        <v>230</v>
      </c>
      <c r="D273" s="115">
        <v>11</v>
      </c>
      <c r="E273" s="115"/>
      <c r="F273" s="121">
        <v>2008</v>
      </c>
      <c r="G273" s="121">
        <v>25</v>
      </c>
      <c r="H273" s="121"/>
      <c r="I273" s="121">
        <v>25</v>
      </c>
      <c r="J273" s="121"/>
      <c r="K273" s="121"/>
      <c r="L273" s="160">
        <v>39700</v>
      </c>
      <c r="M273" s="133"/>
      <c r="N273" s="115"/>
    </row>
    <row r="274" spans="1:14" ht="21" x14ac:dyDescent="0.35">
      <c r="A274" s="115">
        <v>620</v>
      </c>
      <c r="B274" s="115" t="s">
        <v>315</v>
      </c>
      <c r="C274" s="115" t="s">
        <v>54</v>
      </c>
      <c r="D274" s="115">
        <v>11</v>
      </c>
      <c r="E274" s="115"/>
      <c r="F274" s="115">
        <v>2008</v>
      </c>
      <c r="G274" s="115">
        <v>51</v>
      </c>
      <c r="H274" s="115"/>
      <c r="I274" s="115">
        <v>51</v>
      </c>
      <c r="J274" s="115"/>
      <c r="K274" s="115"/>
      <c r="L274" s="160">
        <v>39801</v>
      </c>
      <c r="M274" s="133"/>
      <c r="N274" s="115"/>
    </row>
    <row r="275" spans="1:14" ht="21" x14ac:dyDescent="0.35">
      <c r="A275" s="115">
        <v>625</v>
      </c>
      <c r="B275" s="115" t="s">
        <v>318</v>
      </c>
      <c r="C275" s="115" t="s">
        <v>58</v>
      </c>
      <c r="D275" s="115">
        <v>11</v>
      </c>
      <c r="E275" s="115"/>
      <c r="F275" s="115">
        <v>2008</v>
      </c>
      <c r="G275" s="115">
        <v>4</v>
      </c>
      <c r="H275" s="115"/>
      <c r="I275" s="115">
        <v>4</v>
      </c>
      <c r="J275" s="115"/>
      <c r="K275" s="115"/>
      <c r="L275" s="160">
        <v>39801</v>
      </c>
      <c r="M275" s="133"/>
      <c r="N275" s="115"/>
    </row>
    <row r="276" spans="1:14" ht="21" x14ac:dyDescent="0.35">
      <c r="A276" s="115">
        <v>626</v>
      </c>
      <c r="B276" s="115" t="s">
        <v>310</v>
      </c>
      <c r="C276" s="115" t="s">
        <v>54</v>
      </c>
      <c r="D276" s="115">
        <v>11</v>
      </c>
      <c r="E276" s="115"/>
      <c r="F276" s="115">
        <v>2008</v>
      </c>
      <c r="G276" s="115">
        <v>4</v>
      </c>
      <c r="H276" s="115"/>
      <c r="I276" s="115">
        <v>4</v>
      </c>
      <c r="J276" s="115"/>
      <c r="K276" s="115"/>
      <c r="L276" s="160">
        <v>39801</v>
      </c>
      <c r="M276" s="133" t="s">
        <v>569</v>
      </c>
      <c r="N276" s="115"/>
    </row>
    <row r="277" spans="1:14" ht="21" x14ac:dyDescent="0.35">
      <c r="A277" s="115">
        <v>633</v>
      </c>
      <c r="B277" s="115" t="s">
        <v>176</v>
      </c>
      <c r="C277" s="115" t="s">
        <v>65</v>
      </c>
      <c r="D277" s="115">
        <v>11</v>
      </c>
      <c r="E277" s="115"/>
      <c r="F277" s="115">
        <v>2009</v>
      </c>
      <c r="G277" s="115">
        <v>20</v>
      </c>
      <c r="H277" s="115"/>
      <c r="I277" s="115">
        <v>20</v>
      </c>
      <c r="J277" s="115"/>
      <c r="K277" s="115"/>
      <c r="L277" s="160">
        <v>40159</v>
      </c>
      <c r="M277" s="133"/>
      <c r="N277" s="115"/>
    </row>
    <row r="278" spans="1:14" ht="21" x14ac:dyDescent="0.35">
      <c r="A278" s="115">
        <v>660</v>
      </c>
      <c r="B278" s="115" t="s">
        <v>179</v>
      </c>
      <c r="C278" s="115" t="s">
        <v>72</v>
      </c>
      <c r="D278" s="115">
        <v>11</v>
      </c>
      <c r="E278" s="115"/>
      <c r="F278" s="115">
        <v>2009</v>
      </c>
      <c r="G278" s="115">
        <v>20</v>
      </c>
      <c r="H278" s="115"/>
      <c r="I278" s="115">
        <v>20</v>
      </c>
      <c r="J278" s="115"/>
      <c r="K278" s="115"/>
      <c r="L278" s="160">
        <v>40159</v>
      </c>
      <c r="M278" s="133"/>
      <c r="N278" s="115"/>
    </row>
    <row r="279" spans="1:14" ht="21" x14ac:dyDescent="0.35">
      <c r="A279" s="115">
        <v>695</v>
      </c>
      <c r="B279" s="115" t="s">
        <v>181</v>
      </c>
      <c r="C279" s="115" t="s">
        <v>58</v>
      </c>
      <c r="D279" s="115">
        <v>11</v>
      </c>
      <c r="E279" s="115"/>
      <c r="F279" s="115">
        <v>2010</v>
      </c>
      <c r="G279" s="115">
        <v>22</v>
      </c>
      <c r="H279" s="115"/>
      <c r="I279" s="115">
        <v>22</v>
      </c>
      <c r="J279" s="115"/>
      <c r="K279" s="115"/>
      <c r="L279" s="160">
        <v>40421</v>
      </c>
      <c r="M279" s="133"/>
      <c r="N279" s="115"/>
    </row>
    <row r="280" spans="1:14" ht="21" x14ac:dyDescent="0.35">
      <c r="A280" s="115">
        <v>699</v>
      </c>
      <c r="B280" s="115" t="s">
        <v>164</v>
      </c>
      <c r="C280" s="115" t="s">
        <v>81</v>
      </c>
      <c r="D280" s="115">
        <v>11</v>
      </c>
      <c r="E280" s="115"/>
      <c r="F280" s="115">
        <v>2010</v>
      </c>
      <c r="G280" s="115">
        <v>28</v>
      </c>
      <c r="H280" s="115"/>
      <c r="I280" s="115">
        <v>28</v>
      </c>
      <c r="J280" s="115"/>
      <c r="K280" s="115"/>
      <c r="L280" s="160">
        <v>40421</v>
      </c>
      <c r="M280" s="133"/>
      <c r="N280" s="115"/>
    </row>
    <row r="281" spans="1:14" ht="21" x14ac:dyDescent="0.35">
      <c r="A281" s="115">
        <v>700</v>
      </c>
      <c r="B281" s="115" t="s">
        <v>575</v>
      </c>
      <c r="C281" s="115" t="s">
        <v>60</v>
      </c>
      <c r="D281" s="115">
        <v>11</v>
      </c>
      <c r="E281" s="115"/>
      <c r="F281" s="115">
        <v>2009</v>
      </c>
      <c r="G281" s="115">
        <v>22</v>
      </c>
      <c r="H281" s="115"/>
      <c r="I281" s="115">
        <v>22</v>
      </c>
      <c r="J281" s="115"/>
      <c r="K281" s="115"/>
      <c r="L281" s="133" t="s">
        <v>570</v>
      </c>
      <c r="M281" s="133"/>
      <c r="N281" s="115"/>
    </row>
    <row r="282" spans="1:14" ht="21" x14ac:dyDescent="0.35">
      <c r="A282" s="115">
        <v>707</v>
      </c>
      <c r="B282" s="115" t="s">
        <v>186</v>
      </c>
      <c r="C282" s="115" t="s">
        <v>91</v>
      </c>
      <c r="D282" s="115">
        <v>11</v>
      </c>
      <c r="E282" s="115"/>
      <c r="F282" s="115">
        <v>2010</v>
      </c>
      <c r="G282" s="115">
        <v>54</v>
      </c>
      <c r="H282" s="115"/>
      <c r="I282" s="115">
        <v>54</v>
      </c>
      <c r="J282" s="115"/>
      <c r="K282" s="115"/>
      <c r="L282" s="133" t="s">
        <v>572</v>
      </c>
      <c r="M282" s="133"/>
      <c r="N282" s="115"/>
    </row>
    <row r="283" spans="1:14" ht="40.5" x14ac:dyDescent="0.35">
      <c r="A283" s="115">
        <v>709</v>
      </c>
      <c r="B283" s="118" t="s">
        <v>379</v>
      </c>
      <c r="C283" s="115" t="s">
        <v>362</v>
      </c>
      <c r="D283" s="115">
        <v>11</v>
      </c>
      <c r="E283" s="115"/>
      <c r="F283" s="121">
        <v>2010</v>
      </c>
      <c r="G283" s="115">
        <v>14</v>
      </c>
      <c r="H283" s="115"/>
      <c r="I283" s="115">
        <v>14</v>
      </c>
      <c r="J283" s="115"/>
      <c r="K283" s="115"/>
      <c r="L283" s="133" t="s">
        <v>573</v>
      </c>
      <c r="M283" s="133"/>
      <c r="N283" s="115"/>
    </row>
    <row r="284" spans="1:14" ht="21" x14ac:dyDescent="0.35">
      <c r="A284" s="115">
        <v>710</v>
      </c>
      <c r="B284" s="122" t="s">
        <v>363</v>
      </c>
      <c r="C284" s="115" t="s">
        <v>364</v>
      </c>
      <c r="D284" s="115">
        <v>11</v>
      </c>
      <c r="E284" s="115"/>
      <c r="F284" s="122">
        <v>2010</v>
      </c>
      <c r="G284" s="115">
        <v>3</v>
      </c>
      <c r="H284" s="115"/>
      <c r="I284" s="115">
        <v>3</v>
      </c>
      <c r="J284" s="115"/>
      <c r="K284" s="115"/>
      <c r="L284" s="133" t="s">
        <v>573</v>
      </c>
      <c r="M284" s="133"/>
      <c r="N284" s="115"/>
    </row>
    <row r="285" spans="1:14" ht="40.5" x14ac:dyDescent="0.35">
      <c r="A285" s="115">
        <v>750</v>
      </c>
      <c r="B285" s="118" t="s">
        <v>299</v>
      </c>
      <c r="C285" s="115" t="s">
        <v>375</v>
      </c>
      <c r="D285" s="115">
        <v>11</v>
      </c>
      <c r="E285" s="115"/>
      <c r="F285" s="121">
        <v>2011</v>
      </c>
      <c r="G285" s="115">
        <v>15</v>
      </c>
      <c r="H285" s="115"/>
      <c r="I285" s="115">
        <v>15</v>
      </c>
      <c r="J285" s="115"/>
      <c r="K285" s="115"/>
      <c r="L285" s="133" t="s">
        <v>810</v>
      </c>
      <c r="M285" s="133"/>
      <c r="N285" s="115"/>
    </row>
    <row r="286" spans="1:14" ht="40.5" x14ac:dyDescent="0.35">
      <c r="A286" s="115">
        <v>753</v>
      </c>
      <c r="B286" s="118" t="s">
        <v>292</v>
      </c>
      <c r="C286" s="115" t="s">
        <v>377</v>
      </c>
      <c r="D286" s="115">
        <v>11</v>
      </c>
      <c r="E286" s="115"/>
      <c r="F286" s="121">
        <v>2011</v>
      </c>
      <c r="G286" s="115">
        <v>5</v>
      </c>
      <c r="H286" s="115"/>
      <c r="I286" s="115">
        <v>5</v>
      </c>
      <c r="J286" s="115"/>
      <c r="K286" s="115"/>
      <c r="L286" s="133" t="s">
        <v>810</v>
      </c>
      <c r="M286" s="133"/>
      <c r="N286" s="115"/>
    </row>
    <row r="287" spans="1:14" ht="21" x14ac:dyDescent="0.35">
      <c r="A287" s="115">
        <v>786</v>
      </c>
      <c r="B287" s="122" t="s">
        <v>445</v>
      </c>
      <c r="C287" s="122" t="s">
        <v>444</v>
      </c>
      <c r="D287" s="122">
        <v>11</v>
      </c>
      <c r="E287" s="122"/>
      <c r="F287" s="115">
        <v>2012</v>
      </c>
      <c r="G287" s="115">
        <v>12</v>
      </c>
      <c r="H287" s="115"/>
      <c r="I287" s="115">
        <v>12</v>
      </c>
      <c r="J287" s="115"/>
      <c r="K287" s="115"/>
      <c r="L287" s="133" t="s">
        <v>583</v>
      </c>
      <c r="M287" s="133"/>
      <c r="N287" s="115"/>
    </row>
    <row r="288" spans="1:14" ht="21" x14ac:dyDescent="0.35">
      <c r="A288" s="115">
        <v>788</v>
      </c>
      <c r="B288" s="122" t="s">
        <v>449</v>
      </c>
      <c r="C288" s="122" t="s">
        <v>448</v>
      </c>
      <c r="D288" s="122">
        <v>11</v>
      </c>
      <c r="E288" s="122"/>
      <c r="F288" s="115">
        <v>2012</v>
      </c>
      <c r="G288" s="115">
        <v>8</v>
      </c>
      <c r="H288" s="115"/>
      <c r="I288" s="115">
        <v>8</v>
      </c>
      <c r="J288" s="115"/>
      <c r="K288" s="115"/>
      <c r="L288" s="133" t="s">
        <v>583</v>
      </c>
      <c r="M288" s="133"/>
      <c r="N288" s="115"/>
    </row>
    <row r="289" spans="1:14" ht="21" x14ac:dyDescent="0.35">
      <c r="A289" s="115">
        <v>792</v>
      </c>
      <c r="B289" s="122" t="s">
        <v>455</v>
      </c>
      <c r="C289" s="122" t="s">
        <v>473</v>
      </c>
      <c r="D289" s="122">
        <v>11</v>
      </c>
      <c r="E289" s="122"/>
      <c r="F289" s="115">
        <v>2012</v>
      </c>
      <c r="G289" s="115">
        <v>13</v>
      </c>
      <c r="H289" s="115"/>
      <c r="I289" s="115">
        <v>13</v>
      </c>
      <c r="J289" s="115"/>
      <c r="K289" s="115"/>
      <c r="L289" s="133" t="s">
        <v>583</v>
      </c>
      <c r="M289" s="133"/>
      <c r="N289" s="1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9"/>
  <sheetViews>
    <sheetView topLeftCell="B61" workbookViewId="0">
      <selection activeCell="N117" sqref="N117"/>
    </sheetView>
  </sheetViews>
  <sheetFormatPr defaultRowHeight="15" x14ac:dyDescent="0.25"/>
  <cols>
    <col min="1" max="1" width="22.140625" customWidth="1"/>
    <col min="2" max="2" width="18.140625" customWidth="1"/>
    <col min="3" max="3" width="10.42578125" customWidth="1"/>
    <col min="11" max="11" width="6.85546875" customWidth="1"/>
    <col min="13" max="13" width="18.140625" customWidth="1"/>
  </cols>
  <sheetData>
    <row r="2" spans="1:13" ht="15.75" thickBot="1" x14ac:dyDescent="0.3">
      <c r="A2" s="207" t="s">
        <v>0</v>
      </c>
      <c r="B2" s="209" t="s">
        <v>1</v>
      </c>
      <c r="C2" s="211" t="s">
        <v>2</v>
      </c>
      <c r="D2" s="209" t="s">
        <v>3</v>
      </c>
      <c r="E2" s="209"/>
      <c r="F2" s="209"/>
      <c r="G2" s="18" t="s">
        <v>7</v>
      </c>
      <c r="H2" s="19" t="s">
        <v>8</v>
      </c>
      <c r="I2" s="209" t="s">
        <v>10</v>
      </c>
      <c r="J2" s="209"/>
      <c r="K2" s="20"/>
      <c r="L2" s="20"/>
    </row>
    <row r="3" spans="1:13" ht="15.75" thickBot="1" x14ac:dyDescent="0.3">
      <c r="A3" s="208"/>
      <c r="B3" s="210"/>
      <c r="C3" s="212"/>
      <c r="D3" s="21" t="s">
        <v>4</v>
      </c>
      <c r="E3" s="21" t="s">
        <v>5</v>
      </c>
      <c r="F3" s="21" t="s">
        <v>6</v>
      </c>
      <c r="G3" s="21" t="s">
        <v>9</v>
      </c>
      <c r="H3" s="21" t="s">
        <v>9</v>
      </c>
      <c r="I3" s="21" t="s">
        <v>215</v>
      </c>
      <c r="J3" s="21" t="s">
        <v>216</v>
      </c>
      <c r="K3" s="22" t="s">
        <v>231</v>
      </c>
      <c r="L3" s="23" t="s">
        <v>236</v>
      </c>
    </row>
    <row r="4" spans="1:13" ht="15.75" thickBot="1" x14ac:dyDescent="0.3">
      <c r="A4" s="40" t="s">
        <v>13</v>
      </c>
      <c r="B4" s="25" t="s">
        <v>190</v>
      </c>
      <c r="C4" s="25"/>
      <c r="D4" s="25"/>
      <c r="E4" s="25"/>
      <c r="F4" s="25"/>
      <c r="G4" s="25"/>
      <c r="H4" s="25"/>
      <c r="I4" s="25"/>
      <c r="J4" s="25"/>
      <c r="K4" s="22"/>
      <c r="L4" s="22"/>
    </row>
    <row r="5" spans="1:13" ht="15.75" thickBot="1" x14ac:dyDescent="0.3">
      <c r="A5" s="26" t="s">
        <v>14</v>
      </c>
      <c r="B5" s="22" t="s">
        <v>112</v>
      </c>
      <c r="C5" s="22">
        <v>2010</v>
      </c>
      <c r="D5" s="25">
        <v>26</v>
      </c>
      <c r="E5" s="25"/>
      <c r="F5" s="25">
        <v>26</v>
      </c>
      <c r="G5" s="25">
        <v>26</v>
      </c>
      <c r="H5" s="25"/>
      <c r="I5" s="25">
        <v>5</v>
      </c>
      <c r="J5" s="25"/>
      <c r="K5" s="22"/>
      <c r="L5" s="22">
        <v>686</v>
      </c>
      <c r="M5" s="4" t="s">
        <v>405</v>
      </c>
    </row>
    <row r="6" spans="1:13" ht="15.75" thickBot="1" x14ac:dyDescent="0.3">
      <c r="A6" s="26" t="s">
        <v>187</v>
      </c>
      <c r="B6" s="22" t="s">
        <v>112</v>
      </c>
      <c r="C6" s="22">
        <v>2011</v>
      </c>
      <c r="D6" s="25">
        <v>25</v>
      </c>
      <c r="E6" s="25">
        <v>10</v>
      </c>
      <c r="F6" s="25"/>
      <c r="G6" s="25">
        <v>25</v>
      </c>
      <c r="H6" s="25"/>
      <c r="I6" s="25">
        <v>12</v>
      </c>
      <c r="J6" s="25"/>
      <c r="K6" s="22"/>
      <c r="L6" s="22">
        <v>730</v>
      </c>
      <c r="M6" s="4" t="s">
        <v>406</v>
      </c>
    </row>
    <row r="7" spans="1:13" ht="15.75" thickBot="1" x14ac:dyDescent="0.3">
      <c r="A7" s="26" t="s">
        <v>188</v>
      </c>
      <c r="B7" s="22" t="s">
        <v>112</v>
      </c>
      <c r="C7" s="22">
        <v>2011</v>
      </c>
      <c r="D7" s="25">
        <v>25</v>
      </c>
      <c r="E7" s="25">
        <v>10</v>
      </c>
      <c r="F7" s="25"/>
      <c r="G7" s="25">
        <v>25</v>
      </c>
      <c r="H7" s="25"/>
      <c r="I7" s="25"/>
      <c r="J7" s="25"/>
      <c r="K7" s="22"/>
      <c r="L7" s="22">
        <v>731</v>
      </c>
      <c r="M7" s="4" t="s">
        <v>406</v>
      </c>
    </row>
    <row r="8" spans="1:13" ht="15.75" thickBot="1" x14ac:dyDescent="0.3">
      <c r="A8" s="26" t="s">
        <v>15</v>
      </c>
      <c r="B8" s="22" t="s">
        <v>113</v>
      </c>
      <c r="C8" s="22">
        <v>2010</v>
      </c>
      <c r="D8" s="25">
        <v>26</v>
      </c>
      <c r="E8" s="25"/>
      <c r="F8" s="25">
        <v>26</v>
      </c>
      <c r="G8" s="25">
        <v>26</v>
      </c>
      <c r="H8" s="25"/>
      <c r="I8" s="25"/>
      <c r="J8" s="25"/>
      <c r="K8" s="22"/>
      <c r="L8" s="22">
        <v>681</v>
      </c>
      <c r="M8" s="4" t="s">
        <v>405</v>
      </c>
    </row>
    <row r="9" spans="1:13" ht="15.75" thickBot="1" x14ac:dyDescent="0.3">
      <c r="A9" s="26" t="s">
        <v>15</v>
      </c>
      <c r="B9" s="22" t="s">
        <v>113</v>
      </c>
      <c r="C9" s="22">
        <v>2011</v>
      </c>
      <c r="D9" s="25">
        <v>25</v>
      </c>
      <c r="E9" s="25">
        <v>10</v>
      </c>
      <c r="F9" s="25"/>
      <c r="G9" s="25">
        <v>25</v>
      </c>
      <c r="H9" s="25"/>
      <c r="I9" s="25"/>
      <c r="J9" s="25"/>
      <c r="K9" s="22"/>
      <c r="L9" s="22">
        <v>729</v>
      </c>
      <c r="M9" s="4" t="s">
        <v>406</v>
      </c>
    </row>
    <row r="10" spans="1:13" ht="15.75" thickBot="1" x14ac:dyDescent="0.3">
      <c r="A10" s="26" t="s">
        <v>16</v>
      </c>
      <c r="B10" s="22" t="s">
        <v>114</v>
      </c>
      <c r="C10" s="22">
        <v>2011</v>
      </c>
      <c r="D10" s="25">
        <v>26</v>
      </c>
      <c r="E10" s="25"/>
      <c r="F10" s="25">
        <v>26</v>
      </c>
      <c r="G10" s="25">
        <v>26</v>
      </c>
      <c r="H10" s="25"/>
      <c r="I10" s="25"/>
      <c r="J10" s="25"/>
      <c r="K10" s="22"/>
      <c r="L10" s="22">
        <v>727</v>
      </c>
      <c r="M10" s="10" t="s">
        <v>405</v>
      </c>
    </row>
    <row r="11" spans="1:13" ht="15.75" thickBot="1" x14ac:dyDescent="0.3">
      <c r="A11" s="26" t="s">
        <v>17</v>
      </c>
      <c r="B11" s="22" t="s">
        <v>114</v>
      </c>
      <c r="C11" s="22">
        <v>2011</v>
      </c>
      <c r="D11" s="25">
        <v>26</v>
      </c>
      <c r="E11" s="25"/>
      <c r="F11" s="25">
        <v>26</v>
      </c>
      <c r="G11" s="25">
        <v>26</v>
      </c>
      <c r="H11" s="25"/>
      <c r="I11" s="25">
        <v>3</v>
      </c>
      <c r="J11" s="25"/>
      <c r="K11" s="22"/>
      <c r="L11" s="22">
        <v>728</v>
      </c>
      <c r="M11" s="4" t="s">
        <v>405</v>
      </c>
    </row>
    <row r="12" spans="1:13" ht="15.75" thickBot="1" x14ac:dyDescent="0.3">
      <c r="A12" s="26" t="s">
        <v>16</v>
      </c>
      <c r="B12" s="22" t="s">
        <v>114</v>
      </c>
      <c r="C12" s="22">
        <v>2010</v>
      </c>
      <c r="D12" s="25">
        <v>25</v>
      </c>
      <c r="E12" s="25">
        <v>10</v>
      </c>
      <c r="F12" s="25"/>
      <c r="G12" s="25">
        <v>25</v>
      </c>
      <c r="H12" s="25"/>
      <c r="I12" s="25"/>
      <c r="J12" s="25"/>
      <c r="K12" s="22"/>
      <c r="L12" s="22">
        <v>684</v>
      </c>
      <c r="M12" s="4" t="s">
        <v>406</v>
      </c>
    </row>
    <row r="13" spans="1:13" ht="15.75" thickBot="1" x14ac:dyDescent="0.3">
      <c r="A13" s="26" t="s">
        <v>17</v>
      </c>
      <c r="B13" s="22" t="s">
        <v>114</v>
      </c>
      <c r="C13" s="22">
        <v>2010</v>
      </c>
      <c r="D13" s="25">
        <v>25</v>
      </c>
      <c r="E13" s="25">
        <v>10</v>
      </c>
      <c r="F13" s="25"/>
      <c r="G13" s="25">
        <v>25</v>
      </c>
      <c r="H13" s="25"/>
      <c r="I13" s="25">
        <v>3</v>
      </c>
      <c r="J13" s="25"/>
      <c r="K13" s="22"/>
      <c r="L13" s="22">
        <v>685</v>
      </c>
      <c r="M13" s="4" t="s">
        <v>406</v>
      </c>
    </row>
    <row r="14" spans="1:13" ht="15.75" thickBot="1" x14ac:dyDescent="0.3">
      <c r="A14" s="26" t="s">
        <v>18</v>
      </c>
      <c r="B14" s="22" t="s">
        <v>115</v>
      </c>
      <c r="C14" s="22">
        <v>2010</v>
      </c>
      <c r="D14" s="25">
        <v>26</v>
      </c>
      <c r="E14" s="25"/>
      <c r="F14" s="25">
        <v>26</v>
      </c>
      <c r="G14" s="25">
        <v>26</v>
      </c>
      <c r="H14" s="25"/>
      <c r="I14" s="25"/>
      <c r="J14" s="25"/>
      <c r="K14" s="22"/>
      <c r="L14" s="22">
        <v>687</v>
      </c>
      <c r="M14" s="4" t="s">
        <v>405</v>
      </c>
    </row>
    <row r="15" spans="1:13" ht="15.75" thickBot="1" x14ac:dyDescent="0.3">
      <c r="A15" s="26" t="s">
        <v>18</v>
      </c>
      <c r="B15" s="22" t="s">
        <v>115</v>
      </c>
      <c r="C15" s="22">
        <v>2011</v>
      </c>
      <c r="D15" s="25">
        <v>25</v>
      </c>
      <c r="E15" s="25">
        <v>10</v>
      </c>
      <c r="F15" s="25"/>
      <c r="G15" s="25">
        <v>25</v>
      </c>
      <c r="H15" s="25"/>
      <c r="I15" s="25"/>
      <c r="J15" s="25"/>
      <c r="K15" s="22"/>
      <c r="L15" s="22">
        <v>724</v>
      </c>
      <c r="M15" s="4" t="s">
        <v>406</v>
      </c>
    </row>
    <row r="16" spans="1:13" ht="15.75" thickBot="1" x14ac:dyDescent="0.3">
      <c r="A16" s="26" t="s">
        <v>19</v>
      </c>
      <c r="B16" s="22" t="s">
        <v>116</v>
      </c>
      <c r="C16" s="22">
        <v>2010</v>
      </c>
      <c r="D16" s="25">
        <v>26</v>
      </c>
      <c r="E16" s="25"/>
      <c r="F16" s="25">
        <v>26</v>
      </c>
      <c r="G16" s="25">
        <v>26</v>
      </c>
      <c r="H16" s="25"/>
      <c r="I16" s="25"/>
      <c r="J16" s="25"/>
      <c r="K16" s="22"/>
      <c r="L16" s="22">
        <v>682</v>
      </c>
      <c r="M16" s="10" t="s">
        <v>405</v>
      </c>
    </row>
    <row r="17" spans="1:13" ht="15.75" thickBot="1" x14ac:dyDescent="0.3">
      <c r="A17" s="26" t="s">
        <v>20</v>
      </c>
      <c r="B17" s="22" t="s">
        <v>116</v>
      </c>
      <c r="C17" s="22">
        <v>2010</v>
      </c>
      <c r="D17" s="27">
        <v>26</v>
      </c>
      <c r="E17" s="22"/>
      <c r="F17" s="22">
        <v>26</v>
      </c>
      <c r="G17" s="27">
        <v>26</v>
      </c>
      <c r="H17" s="22"/>
      <c r="I17" s="27"/>
      <c r="J17" s="22"/>
      <c r="K17" s="22"/>
      <c r="L17" s="22">
        <v>683</v>
      </c>
      <c r="M17" s="4" t="s">
        <v>405</v>
      </c>
    </row>
    <row r="18" spans="1:13" ht="15.75" thickBot="1" x14ac:dyDescent="0.3">
      <c r="A18" s="26" t="s">
        <v>19</v>
      </c>
      <c r="B18" s="22" t="s">
        <v>116</v>
      </c>
      <c r="C18" s="22">
        <v>2011</v>
      </c>
      <c r="D18" s="27">
        <v>25</v>
      </c>
      <c r="E18" s="22">
        <v>10</v>
      </c>
      <c r="F18" s="22"/>
      <c r="G18" s="27">
        <v>25</v>
      </c>
      <c r="H18" s="22"/>
      <c r="I18" s="27">
        <v>12</v>
      </c>
      <c r="J18" s="22"/>
      <c r="K18" s="22"/>
      <c r="L18" s="22">
        <v>725</v>
      </c>
      <c r="M18" s="4" t="s">
        <v>406</v>
      </c>
    </row>
    <row r="19" spans="1:13" ht="15.75" thickBot="1" x14ac:dyDescent="0.3">
      <c r="A19" s="26" t="s">
        <v>20</v>
      </c>
      <c r="B19" s="22" t="s">
        <v>116</v>
      </c>
      <c r="C19" s="22">
        <v>2011</v>
      </c>
      <c r="D19" s="27">
        <v>25</v>
      </c>
      <c r="E19" s="22">
        <v>10</v>
      </c>
      <c r="F19" s="22"/>
      <c r="G19" s="27">
        <v>25</v>
      </c>
      <c r="H19" s="22"/>
      <c r="I19" s="27"/>
      <c r="J19" s="22"/>
      <c r="K19" s="22"/>
      <c r="L19" s="22">
        <v>726</v>
      </c>
      <c r="M19" s="4" t="s">
        <v>406</v>
      </c>
    </row>
    <row r="20" spans="1:13" ht="15.75" thickBot="1" x14ac:dyDescent="0.3">
      <c r="A20" s="28" t="s">
        <v>237</v>
      </c>
      <c r="B20" s="22"/>
      <c r="C20" s="22"/>
      <c r="D20" s="27"/>
      <c r="E20" s="22"/>
      <c r="F20" s="22"/>
      <c r="G20" s="27"/>
      <c r="H20" s="22"/>
      <c r="I20" s="27"/>
      <c r="J20" s="22"/>
      <c r="K20" s="22"/>
      <c r="L20" s="22"/>
      <c r="M20" s="4"/>
    </row>
    <row r="21" spans="1:13" ht="15.75" thickBot="1" x14ac:dyDescent="0.3">
      <c r="A21" s="26" t="s">
        <v>261</v>
      </c>
      <c r="B21" s="22" t="s">
        <v>262</v>
      </c>
      <c r="C21" s="22">
        <v>2011</v>
      </c>
      <c r="D21" s="27">
        <v>25</v>
      </c>
      <c r="E21" s="22"/>
      <c r="F21" s="22"/>
      <c r="G21" s="27"/>
      <c r="H21" s="22"/>
      <c r="I21" s="27">
        <v>25</v>
      </c>
      <c r="J21" s="22"/>
      <c r="K21" s="22">
        <v>25</v>
      </c>
      <c r="L21" s="22">
        <v>734</v>
      </c>
    </row>
    <row r="22" spans="1:13" ht="15.75" thickBot="1" x14ac:dyDescent="0.3">
      <c r="A22" s="26" t="s">
        <v>18</v>
      </c>
      <c r="B22" s="22" t="s">
        <v>263</v>
      </c>
      <c r="C22" s="22">
        <v>2011</v>
      </c>
      <c r="D22" s="27">
        <v>25</v>
      </c>
      <c r="E22" s="22"/>
      <c r="F22" s="22"/>
      <c r="G22" s="27"/>
      <c r="H22" s="22"/>
      <c r="I22" s="27"/>
      <c r="J22" s="22"/>
      <c r="K22" s="22">
        <v>25</v>
      </c>
      <c r="L22" s="22">
        <v>738</v>
      </c>
    </row>
    <row r="23" spans="1:13" ht="15.75" thickBot="1" x14ac:dyDescent="0.3">
      <c r="A23" s="26" t="s">
        <v>15</v>
      </c>
      <c r="B23" s="22" t="s">
        <v>125</v>
      </c>
      <c r="C23" s="22">
        <v>2011</v>
      </c>
      <c r="D23" s="27">
        <v>25</v>
      </c>
      <c r="E23" s="22"/>
      <c r="F23" s="22"/>
      <c r="G23" s="27"/>
      <c r="H23" s="22"/>
      <c r="I23" s="27">
        <v>25</v>
      </c>
      <c r="J23" s="22"/>
      <c r="K23" s="22">
        <v>25</v>
      </c>
      <c r="L23" s="22">
        <v>735</v>
      </c>
    </row>
    <row r="24" spans="1:13" ht="15.75" thickBot="1" x14ac:dyDescent="0.3">
      <c r="A24" s="26" t="s">
        <v>15</v>
      </c>
      <c r="B24" s="22" t="s">
        <v>333</v>
      </c>
      <c r="C24" s="22">
        <v>2011</v>
      </c>
      <c r="D24" s="27">
        <v>5</v>
      </c>
      <c r="E24" s="22"/>
      <c r="F24" s="22"/>
      <c r="G24" s="27"/>
      <c r="H24" s="22"/>
      <c r="I24" s="27">
        <v>25</v>
      </c>
      <c r="J24" s="22"/>
      <c r="K24" s="22"/>
      <c r="L24" s="22">
        <v>743</v>
      </c>
      <c r="M24" s="4" t="s">
        <v>406</v>
      </c>
    </row>
    <row r="25" spans="1:13" ht="15.75" thickBot="1" x14ac:dyDescent="0.3">
      <c r="A25" s="26" t="s">
        <v>265</v>
      </c>
      <c r="B25" s="22" t="s">
        <v>264</v>
      </c>
      <c r="C25" s="22">
        <v>2011</v>
      </c>
      <c r="D25" s="27">
        <v>25</v>
      </c>
      <c r="E25" s="22"/>
      <c r="F25" s="22"/>
      <c r="G25" s="27"/>
      <c r="H25" s="22"/>
      <c r="I25" s="27">
        <v>25</v>
      </c>
      <c r="J25" s="22"/>
      <c r="K25" s="22">
        <v>25</v>
      </c>
      <c r="L25" s="22">
        <v>737</v>
      </c>
    </row>
    <row r="26" spans="1:13" ht="15.75" thickBot="1" x14ac:dyDescent="0.3">
      <c r="A26" s="26" t="s">
        <v>238</v>
      </c>
      <c r="B26" s="22" t="s">
        <v>123</v>
      </c>
      <c r="C26" s="22">
        <v>2011</v>
      </c>
      <c r="D26" s="27">
        <v>15</v>
      </c>
      <c r="E26" s="22"/>
      <c r="F26" s="22"/>
      <c r="G26" s="27"/>
      <c r="H26" s="22"/>
      <c r="I26" s="27">
        <v>15</v>
      </c>
      <c r="J26" s="22"/>
      <c r="K26" s="22">
        <v>15</v>
      </c>
      <c r="L26" s="22">
        <v>736</v>
      </c>
    </row>
    <row r="27" spans="1:13" ht="15.75" thickBot="1" x14ac:dyDescent="0.3">
      <c r="A27" s="26" t="s">
        <v>266</v>
      </c>
      <c r="B27" s="22" t="s">
        <v>123</v>
      </c>
      <c r="C27" s="22">
        <v>2005</v>
      </c>
      <c r="D27" s="27">
        <v>50</v>
      </c>
      <c r="E27" s="22"/>
      <c r="F27" s="22"/>
      <c r="G27" s="27"/>
      <c r="H27" s="22"/>
      <c r="I27" s="27"/>
      <c r="J27" s="22"/>
      <c r="K27" s="22">
        <v>50</v>
      </c>
      <c r="L27" s="22">
        <v>438</v>
      </c>
    </row>
    <row r="28" spans="1:13" ht="15.75" thickBot="1" x14ac:dyDescent="0.3">
      <c r="A28" s="26" t="s">
        <v>18</v>
      </c>
      <c r="B28" s="22" t="s">
        <v>267</v>
      </c>
      <c r="C28" s="22">
        <v>2007</v>
      </c>
      <c r="D28" s="27">
        <v>40</v>
      </c>
      <c r="E28" s="22"/>
      <c r="F28" s="22"/>
      <c r="G28" s="27"/>
      <c r="H28" s="22"/>
      <c r="I28" s="27"/>
      <c r="J28" s="22"/>
      <c r="K28" s="22">
        <v>40</v>
      </c>
      <c r="L28" s="22">
        <v>545</v>
      </c>
    </row>
    <row r="29" spans="1:13" ht="15.75" thickBot="1" x14ac:dyDescent="0.3">
      <c r="A29" s="26"/>
      <c r="B29" s="22"/>
      <c r="C29" s="22"/>
      <c r="D29" s="27"/>
      <c r="E29" s="22"/>
      <c r="F29" s="22"/>
      <c r="G29" s="27"/>
      <c r="H29" s="22"/>
      <c r="I29" s="27"/>
      <c r="J29" s="22"/>
      <c r="K29" s="22"/>
      <c r="L29" s="22"/>
    </row>
    <row r="30" spans="1:13" ht="15.75" thickBot="1" x14ac:dyDescent="0.3">
      <c r="A30" s="28" t="s">
        <v>395</v>
      </c>
      <c r="B30" s="22"/>
      <c r="C30" s="22"/>
      <c r="D30" s="27"/>
      <c r="E30" s="22"/>
      <c r="F30" s="22"/>
      <c r="G30" s="27"/>
      <c r="H30" s="22"/>
      <c r="I30" s="27"/>
      <c r="J30" s="22"/>
      <c r="K30" s="22"/>
      <c r="L30" s="22"/>
    </row>
    <row r="31" spans="1:13" ht="15.75" thickBot="1" x14ac:dyDescent="0.3">
      <c r="A31" s="26" t="s">
        <v>268</v>
      </c>
      <c r="B31" s="29" t="s">
        <v>269</v>
      </c>
      <c r="C31" s="22">
        <v>2009</v>
      </c>
      <c r="D31" s="27">
        <v>18</v>
      </c>
      <c r="E31" s="22"/>
      <c r="F31" s="22"/>
      <c r="G31" s="27"/>
      <c r="H31" s="22"/>
      <c r="I31" s="27">
        <v>18</v>
      </c>
      <c r="J31" s="22"/>
      <c r="K31" s="22">
        <v>18</v>
      </c>
      <c r="L31" s="22">
        <v>662</v>
      </c>
    </row>
    <row r="32" spans="1:13" ht="15.75" thickBot="1" x14ac:dyDescent="0.3">
      <c r="A32" s="26" t="s">
        <v>346</v>
      </c>
      <c r="B32" s="22" t="s">
        <v>235</v>
      </c>
      <c r="C32" s="22">
        <v>2007</v>
      </c>
      <c r="D32" s="27">
        <v>20</v>
      </c>
      <c r="E32" s="22"/>
      <c r="F32" s="22"/>
      <c r="G32" s="27"/>
      <c r="H32" s="22"/>
      <c r="I32" s="27">
        <v>20</v>
      </c>
      <c r="J32" s="22"/>
      <c r="K32" s="22"/>
      <c r="L32" s="22">
        <v>561</v>
      </c>
    </row>
    <row r="33" spans="1:12" ht="15.75" thickBot="1" x14ac:dyDescent="0.3">
      <c r="A33" s="26" t="s">
        <v>327</v>
      </c>
      <c r="B33" s="22" t="s">
        <v>219</v>
      </c>
      <c r="C33" s="22">
        <v>2006</v>
      </c>
      <c r="D33" s="27">
        <v>10</v>
      </c>
      <c r="E33" s="22"/>
      <c r="F33" s="22"/>
      <c r="G33" s="27"/>
      <c r="H33" s="22"/>
      <c r="I33" s="27">
        <v>9</v>
      </c>
      <c r="J33" s="22"/>
      <c r="K33" s="22">
        <v>10</v>
      </c>
      <c r="L33" s="22">
        <v>491</v>
      </c>
    </row>
    <row r="34" spans="1:12" ht="15.75" thickBot="1" x14ac:dyDescent="0.3">
      <c r="A34" s="26" t="s">
        <v>218</v>
      </c>
      <c r="B34" s="29" t="s">
        <v>219</v>
      </c>
      <c r="C34" s="22">
        <v>2007</v>
      </c>
      <c r="D34" s="27">
        <v>7</v>
      </c>
      <c r="E34" s="22"/>
      <c r="F34" s="22"/>
      <c r="G34" s="27"/>
      <c r="H34" s="22"/>
      <c r="I34" s="27">
        <v>7</v>
      </c>
      <c r="J34" s="22"/>
      <c r="K34" s="22"/>
      <c r="L34" s="22">
        <v>539</v>
      </c>
    </row>
    <row r="35" spans="1:12" ht="15.75" thickBot="1" x14ac:dyDescent="0.3">
      <c r="A35" s="26" t="s">
        <v>218</v>
      </c>
      <c r="B35" s="29" t="s">
        <v>219</v>
      </c>
      <c r="C35" s="30">
        <v>2009</v>
      </c>
      <c r="D35" s="30">
        <v>18</v>
      </c>
      <c r="E35" s="22"/>
      <c r="F35" s="22"/>
      <c r="G35" s="27"/>
      <c r="H35" s="22"/>
      <c r="I35" s="27"/>
      <c r="J35" s="22"/>
      <c r="K35" s="22"/>
      <c r="L35" s="22">
        <v>630</v>
      </c>
    </row>
    <row r="36" spans="1:12" ht="30.75" thickBot="1" x14ac:dyDescent="0.3">
      <c r="A36" s="26" t="s">
        <v>268</v>
      </c>
      <c r="B36" s="29" t="s">
        <v>328</v>
      </c>
      <c r="C36" s="22">
        <v>2007</v>
      </c>
      <c r="D36" s="27">
        <v>15</v>
      </c>
      <c r="E36" s="22"/>
      <c r="F36" s="22"/>
      <c r="G36" s="27"/>
      <c r="H36" s="22"/>
      <c r="I36" s="27"/>
      <c r="J36" s="22"/>
      <c r="K36" s="22"/>
      <c r="L36" s="22">
        <v>567</v>
      </c>
    </row>
    <row r="37" spans="1:12" ht="15.75" thickBot="1" x14ac:dyDescent="0.3">
      <c r="A37" s="26" t="s">
        <v>349</v>
      </c>
      <c r="B37" s="29" t="s">
        <v>229</v>
      </c>
      <c r="C37" s="22">
        <v>2008</v>
      </c>
      <c r="D37" s="27">
        <v>30</v>
      </c>
      <c r="E37" s="22"/>
      <c r="F37" s="22"/>
      <c r="G37" s="27"/>
      <c r="H37" s="22"/>
      <c r="I37" s="27">
        <v>29</v>
      </c>
      <c r="J37" s="22"/>
      <c r="K37" s="22"/>
      <c r="L37" s="22">
        <v>586</v>
      </c>
    </row>
    <row r="38" spans="1:12" ht="15.75" thickBot="1" x14ac:dyDescent="0.3">
      <c r="A38" s="26" t="s">
        <v>351</v>
      </c>
      <c r="B38" s="29" t="s">
        <v>229</v>
      </c>
      <c r="C38" s="22">
        <v>2009</v>
      </c>
      <c r="D38" s="27">
        <v>30</v>
      </c>
      <c r="E38" s="22"/>
      <c r="F38" s="22"/>
      <c r="G38" s="27"/>
      <c r="H38" s="22"/>
      <c r="I38" s="27">
        <v>27</v>
      </c>
      <c r="J38" s="22"/>
      <c r="K38" s="22"/>
      <c r="L38" s="22">
        <v>585</v>
      </c>
    </row>
    <row r="39" spans="1:12" ht="15.75" thickBot="1" x14ac:dyDescent="0.3">
      <c r="A39" s="26" t="s">
        <v>220</v>
      </c>
      <c r="B39" s="31" t="s">
        <v>221</v>
      </c>
      <c r="C39" s="32">
        <v>2008</v>
      </c>
      <c r="D39" s="32">
        <v>50</v>
      </c>
      <c r="E39" s="22"/>
      <c r="F39" s="22"/>
      <c r="G39" s="27"/>
      <c r="H39" s="22"/>
      <c r="I39" s="27">
        <v>49</v>
      </c>
      <c r="J39" s="22"/>
      <c r="K39" s="22"/>
      <c r="L39" s="22">
        <v>582</v>
      </c>
    </row>
    <row r="40" spans="1:12" ht="15.75" thickBot="1" x14ac:dyDescent="0.3">
      <c r="A40" s="26" t="s">
        <v>268</v>
      </c>
      <c r="B40" s="29" t="s">
        <v>222</v>
      </c>
      <c r="C40" s="22">
        <v>2006</v>
      </c>
      <c r="D40" s="27">
        <v>10</v>
      </c>
      <c r="E40" s="22"/>
      <c r="F40" s="22"/>
      <c r="G40" s="27"/>
      <c r="H40" s="22"/>
      <c r="I40" s="27">
        <v>10</v>
      </c>
      <c r="J40" s="22"/>
      <c r="K40" s="22">
        <v>10</v>
      </c>
      <c r="L40" s="22">
        <v>493</v>
      </c>
    </row>
    <row r="41" spans="1:12" ht="15.75" thickBot="1" x14ac:dyDescent="0.3">
      <c r="A41" s="26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2" s="16" customFormat="1" ht="15.75" thickBot="1" x14ac:dyDescent="0.3">
      <c r="A42" s="28" t="s">
        <v>92</v>
      </c>
      <c r="B42" s="25" t="s">
        <v>189</v>
      </c>
      <c r="C42" s="25"/>
      <c r="D42" s="25" t="s">
        <v>4</v>
      </c>
      <c r="E42" s="25" t="s">
        <v>5</v>
      </c>
      <c r="F42" s="25" t="s">
        <v>6</v>
      </c>
      <c r="G42" s="25" t="s">
        <v>9</v>
      </c>
      <c r="H42" s="25" t="s">
        <v>9</v>
      </c>
      <c r="I42" s="25" t="s">
        <v>215</v>
      </c>
      <c r="J42" s="25" t="s">
        <v>216</v>
      </c>
      <c r="K42" s="25" t="s">
        <v>231</v>
      </c>
      <c r="L42" s="25"/>
    </row>
    <row r="43" spans="1:12" ht="15.75" thickBot="1" x14ac:dyDescent="0.3">
      <c r="A43" s="26" t="s">
        <v>23</v>
      </c>
      <c r="B43" s="22" t="s">
        <v>112</v>
      </c>
      <c r="C43" s="22">
        <v>2011</v>
      </c>
      <c r="D43" s="22">
        <v>25</v>
      </c>
      <c r="E43" s="22">
        <v>9</v>
      </c>
      <c r="F43" s="22"/>
      <c r="G43" s="22">
        <v>25</v>
      </c>
      <c r="H43" s="22"/>
      <c r="I43" s="22"/>
      <c r="J43" s="22"/>
      <c r="K43" s="22"/>
      <c r="L43" s="22">
        <v>715</v>
      </c>
    </row>
    <row r="44" spans="1:12" ht="15.75" thickBot="1" x14ac:dyDescent="0.3">
      <c r="A44" s="26" t="s">
        <v>24</v>
      </c>
      <c r="B44" s="22" t="s">
        <v>112</v>
      </c>
      <c r="C44" s="22">
        <v>2011</v>
      </c>
      <c r="D44" s="22">
        <v>25</v>
      </c>
      <c r="E44" s="22">
        <v>9</v>
      </c>
      <c r="F44" s="22"/>
      <c r="G44" s="22">
        <v>25</v>
      </c>
      <c r="H44" s="22"/>
      <c r="I44" s="22"/>
      <c r="J44" s="22"/>
      <c r="K44" s="22"/>
      <c r="L44" s="22">
        <v>716</v>
      </c>
    </row>
    <row r="45" spans="1:12" ht="15.75" thickBot="1" x14ac:dyDescent="0.3">
      <c r="A45" s="26" t="s">
        <v>93</v>
      </c>
      <c r="B45" s="22" t="s">
        <v>113</v>
      </c>
      <c r="C45" s="22">
        <v>2011</v>
      </c>
      <c r="D45" s="22">
        <v>25</v>
      </c>
      <c r="E45" s="22">
        <v>9</v>
      </c>
      <c r="F45" s="22"/>
      <c r="G45" s="22">
        <v>25</v>
      </c>
      <c r="H45" s="22"/>
      <c r="I45" s="22"/>
      <c r="J45" s="22"/>
      <c r="K45" s="22"/>
      <c r="L45" s="22">
        <v>719</v>
      </c>
    </row>
    <row r="46" spans="1:12" ht="15.75" thickBot="1" x14ac:dyDescent="0.3">
      <c r="A46" s="26" t="s">
        <v>94</v>
      </c>
      <c r="B46" s="22" t="s">
        <v>113</v>
      </c>
      <c r="C46" s="22">
        <v>2011</v>
      </c>
      <c r="D46" s="22">
        <v>25</v>
      </c>
      <c r="E46" s="22">
        <v>9</v>
      </c>
      <c r="F46" s="22"/>
      <c r="G46" s="22">
        <v>25</v>
      </c>
      <c r="H46" s="22"/>
      <c r="I46" s="22"/>
      <c r="J46" s="22"/>
      <c r="K46" s="22"/>
      <c r="L46" s="22">
        <v>720</v>
      </c>
    </row>
    <row r="47" spans="1:12" ht="15.75" thickBot="1" x14ac:dyDescent="0.3">
      <c r="A47" s="26" t="s">
        <v>25</v>
      </c>
      <c r="B47" s="22" t="s">
        <v>115</v>
      </c>
      <c r="C47" s="22">
        <v>2011</v>
      </c>
      <c r="D47" s="22">
        <v>25</v>
      </c>
      <c r="E47" s="22">
        <v>9</v>
      </c>
      <c r="F47" s="22"/>
      <c r="G47" s="22">
        <v>25</v>
      </c>
      <c r="H47" s="22"/>
      <c r="I47" s="22"/>
      <c r="J47" s="22"/>
      <c r="K47" s="22"/>
      <c r="L47" s="22">
        <v>717</v>
      </c>
    </row>
    <row r="48" spans="1:12" ht="15.75" thickBot="1" x14ac:dyDescent="0.3">
      <c r="A48" s="26" t="s">
        <v>26</v>
      </c>
      <c r="B48" s="22" t="s">
        <v>119</v>
      </c>
      <c r="C48" s="22">
        <v>2011</v>
      </c>
      <c r="D48" s="22">
        <v>25</v>
      </c>
      <c r="E48" s="22">
        <v>9</v>
      </c>
      <c r="F48" s="22"/>
      <c r="G48" s="22">
        <v>25</v>
      </c>
      <c r="H48" s="22"/>
      <c r="I48" s="22"/>
      <c r="J48" s="22"/>
      <c r="K48" s="22"/>
      <c r="L48" s="22">
        <v>718</v>
      </c>
    </row>
    <row r="49" spans="1:12" ht="15.75" thickBot="1" x14ac:dyDescent="0.3">
      <c r="A49" s="26" t="s">
        <v>19</v>
      </c>
      <c r="B49" s="22" t="s">
        <v>116</v>
      </c>
      <c r="C49" s="22">
        <v>2011</v>
      </c>
      <c r="D49" s="22">
        <v>25</v>
      </c>
      <c r="E49" s="22">
        <v>9</v>
      </c>
      <c r="F49" s="22"/>
      <c r="G49" s="22">
        <v>25</v>
      </c>
      <c r="H49" s="22"/>
      <c r="I49" s="22"/>
      <c r="J49" s="22"/>
      <c r="K49" s="22"/>
      <c r="L49" s="22">
        <v>721</v>
      </c>
    </row>
    <row r="50" spans="1:12" ht="15.75" thickBot="1" x14ac:dyDescent="0.3">
      <c r="A50" s="26" t="s">
        <v>20</v>
      </c>
      <c r="B50" s="22" t="s">
        <v>116</v>
      </c>
      <c r="C50" s="22">
        <v>2011</v>
      </c>
      <c r="D50" s="22">
        <v>25</v>
      </c>
      <c r="E50" s="22">
        <v>9</v>
      </c>
      <c r="F50" s="22"/>
      <c r="G50" s="22">
        <v>25</v>
      </c>
      <c r="H50" s="22"/>
      <c r="I50" s="22"/>
      <c r="J50" s="22"/>
      <c r="K50" s="22"/>
      <c r="L50" s="22">
        <v>722</v>
      </c>
    </row>
    <row r="51" spans="1:12" s="16" customFormat="1" ht="15.75" thickBot="1" x14ac:dyDescent="0.3">
      <c r="A51" s="28" t="s">
        <v>237</v>
      </c>
      <c r="B51" s="25" t="s">
        <v>189</v>
      </c>
      <c r="C51" s="25"/>
      <c r="D51" s="25" t="s">
        <v>4</v>
      </c>
      <c r="E51" s="25" t="s">
        <v>5</v>
      </c>
      <c r="F51" s="25" t="s">
        <v>6</v>
      </c>
      <c r="G51" s="25" t="s">
        <v>9</v>
      </c>
      <c r="H51" s="25" t="s">
        <v>9</v>
      </c>
      <c r="I51" s="25" t="s">
        <v>215</v>
      </c>
      <c r="J51" s="25" t="s">
        <v>216</v>
      </c>
      <c r="K51" s="25" t="s">
        <v>231</v>
      </c>
      <c r="L51" s="25"/>
    </row>
    <row r="52" spans="1:12" ht="15.75" thickBot="1" x14ac:dyDescent="0.3">
      <c r="A52" s="26" t="s">
        <v>22</v>
      </c>
      <c r="B52" s="22" t="s">
        <v>118</v>
      </c>
      <c r="C52" s="22">
        <v>2005</v>
      </c>
      <c r="D52" s="27">
        <v>50</v>
      </c>
      <c r="E52" s="22"/>
      <c r="F52" s="22">
        <v>16</v>
      </c>
      <c r="G52" s="27">
        <v>50</v>
      </c>
      <c r="H52" s="22"/>
      <c r="I52" s="27">
        <v>45</v>
      </c>
      <c r="J52" s="22"/>
      <c r="K52" s="27">
        <v>45</v>
      </c>
      <c r="L52" s="22">
        <v>436</v>
      </c>
    </row>
    <row r="53" spans="1:12" ht="15.75" thickBot="1" x14ac:dyDescent="0.3">
      <c r="A53" s="26" t="s">
        <v>370</v>
      </c>
      <c r="B53" s="22" t="s">
        <v>120</v>
      </c>
      <c r="C53" s="22">
        <v>2011</v>
      </c>
      <c r="D53" s="22">
        <v>15</v>
      </c>
      <c r="E53" s="22"/>
      <c r="F53" s="22"/>
      <c r="G53" s="22">
        <v>15</v>
      </c>
      <c r="H53" s="22"/>
      <c r="I53" s="22"/>
      <c r="J53" s="22"/>
      <c r="K53" s="22"/>
      <c r="L53" s="22">
        <v>723</v>
      </c>
    </row>
    <row r="54" spans="1:12" ht="15.75" thickBot="1" x14ac:dyDescent="0.3">
      <c r="A54" s="26" t="s">
        <v>32</v>
      </c>
      <c r="B54" s="22" t="s">
        <v>121</v>
      </c>
      <c r="C54" s="22">
        <v>2006</v>
      </c>
      <c r="D54" s="22">
        <v>58</v>
      </c>
      <c r="E54" s="22"/>
      <c r="F54" s="22"/>
      <c r="G54" s="22">
        <v>58</v>
      </c>
      <c r="H54" s="22"/>
      <c r="I54" s="22">
        <v>53</v>
      </c>
      <c r="J54" s="22"/>
      <c r="K54" s="22">
        <v>53</v>
      </c>
      <c r="L54" s="22">
        <v>518</v>
      </c>
    </row>
    <row r="55" spans="1:12" ht="15.75" thickBot="1" x14ac:dyDescent="0.3">
      <c r="A55" s="26" t="s">
        <v>33</v>
      </c>
      <c r="B55" s="22" t="s">
        <v>121</v>
      </c>
      <c r="C55" s="22">
        <v>2006</v>
      </c>
      <c r="D55" s="22">
        <v>62</v>
      </c>
      <c r="E55" s="22"/>
      <c r="F55" s="22"/>
      <c r="G55" s="22">
        <v>62</v>
      </c>
      <c r="H55" s="22"/>
      <c r="I55" s="22">
        <v>53</v>
      </c>
      <c r="J55" s="22"/>
      <c r="K55" s="22">
        <v>53</v>
      </c>
      <c r="L55" s="22">
        <v>519</v>
      </c>
    </row>
    <row r="56" spans="1:12" ht="15.75" thickBot="1" x14ac:dyDescent="0.3">
      <c r="A56" s="26" t="s">
        <v>34</v>
      </c>
      <c r="B56" s="22" t="s">
        <v>122</v>
      </c>
      <c r="C56" s="22">
        <v>2006</v>
      </c>
      <c r="D56" s="22">
        <v>58</v>
      </c>
      <c r="E56" s="22"/>
      <c r="F56" s="22"/>
      <c r="G56" s="22">
        <v>58</v>
      </c>
      <c r="H56" s="22"/>
      <c r="I56" s="22"/>
      <c r="J56" s="22"/>
      <c r="K56" s="22"/>
      <c r="L56" s="22">
        <v>485</v>
      </c>
    </row>
    <row r="57" spans="1:12" ht="15.75" thickBot="1" x14ac:dyDescent="0.3">
      <c r="A57" s="26" t="s">
        <v>35</v>
      </c>
      <c r="B57" s="22" t="s">
        <v>122</v>
      </c>
      <c r="C57" s="22">
        <v>2006</v>
      </c>
      <c r="D57" s="22">
        <v>58</v>
      </c>
      <c r="E57" s="22"/>
      <c r="F57" s="22"/>
      <c r="G57" s="22">
        <v>58</v>
      </c>
      <c r="H57" s="22"/>
      <c r="I57" s="22"/>
      <c r="J57" s="22"/>
      <c r="K57" s="22"/>
      <c r="L57" s="22">
        <v>486</v>
      </c>
    </row>
    <row r="58" spans="1:12" ht="15.75" thickBot="1" x14ac:dyDescent="0.3">
      <c r="A58" s="26" t="s">
        <v>23</v>
      </c>
      <c r="B58" s="22" t="s">
        <v>123</v>
      </c>
      <c r="C58" s="22">
        <v>2007</v>
      </c>
      <c r="D58" s="22">
        <v>38</v>
      </c>
      <c r="E58" s="22"/>
      <c r="F58" s="22"/>
      <c r="G58" s="22">
        <v>38</v>
      </c>
      <c r="H58" s="22"/>
      <c r="I58" s="22"/>
      <c r="J58" s="22"/>
      <c r="K58" s="22"/>
      <c r="L58" s="22">
        <v>573</v>
      </c>
    </row>
    <row r="59" spans="1:12" ht="15.75" thickBot="1" x14ac:dyDescent="0.3">
      <c r="A59" s="26" t="s">
        <v>24</v>
      </c>
      <c r="B59" s="22" t="s">
        <v>123</v>
      </c>
      <c r="C59" s="22">
        <v>2007</v>
      </c>
      <c r="D59" s="22">
        <v>9</v>
      </c>
      <c r="E59" s="22"/>
      <c r="F59" s="22"/>
      <c r="G59" s="22">
        <v>9</v>
      </c>
      <c r="H59" s="22"/>
      <c r="I59" s="22"/>
      <c r="J59" s="22"/>
      <c r="K59" s="22"/>
      <c r="L59" s="22">
        <v>560</v>
      </c>
    </row>
    <row r="60" spans="1:12" ht="15.75" thickBot="1" x14ac:dyDescent="0.3">
      <c r="A60" s="26" t="s">
        <v>247</v>
      </c>
      <c r="B60" s="31" t="s">
        <v>248</v>
      </c>
      <c r="C60" s="22">
        <v>2008</v>
      </c>
      <c r="D60" s="22">
        <v>50</v>
      </c>
      <c r="E60" s="22"/>
      <c r="F60" s="22"/>
      <c r="G60" s="22">
        <v>50</v>
      </c>
      <c r="H60" s="22"/>
      <c r="I60" s="22">
        <v>45</v>
      </c>
      <c r="J60" s="22"/>
      <c r="K60" s="22">
        <v>45</v>
      </c>
      <c r="L60" s="22">
        <v>595</v>
      </c>
    </row>
    <row r="61" spans="1:12" ht="15.75" thickBot="1" x14ac:dyDescent="0.3">
      <c r="A61" s="26" t="s">
        <v>249</v>
      </c>
      <c r="B61" s="31" t="s">
        <v>248</v>
      </c>
      <c r="C61" s="22">
        <v>2008</v>
      </c>
      <c r="D61" s="22">
        <v>50</v>
      </c>
      <c r="E61" s="22"/>
      <c r="F61" s="22"/>
      <c r="G61" s="22">
        <v>50</v>
      </c>
      <c r="H61" s="22"/>
      <c r="I61" s="22">
        <v>45</v>
      </c>
      <c r="J61" s="22"/>
      <c r="K61" s="22">
        <v>45</v>
      </c>
      <c r="L61" s="22">
        <v>596</v>
      </c>
    </row>
    <row r="62" spans="1:12" ht="15.75" thickBot="1" x14ac:dyDescent="0.3">
      <c r="A62" s="26" t="s">
        <v>240</v>
      </c>
      <c r="B62" s="31" t="s">
        <v>239</v>
      </c>
      <c r="C62" s="22">
        <v>2005</v>
      </c>
      <c r="D62" s="22">
        <v>50</v>
      </c>
      <c r="E62" s="22"/>
      <c r="F62" s="22"/>
      <c r="G62" s="22">
        <v>50</v>
      </c>
      <c r="H62" s="22"/>
      <c r="I62" s="22"/>
      <c r="J62" s="22"/>
      <c r="K62" s="22"/>
      <c r="L62" s="22">
        <v>437</v>
      </c>
    </row>
    <row r="63" spans="1:12" ht="15.75" thickBot="1" x14ac:dyDescent="0.3">
      <c r="A63" s="26" t="s">
        <v>241</v>
      </c>
      <c r="B63" s="22" t="s">
        <v>239</v>
      </c>
      <c r="C63" s="22">
        <v>2005</v>
      </c>
      <c r="D63" s="22">
        <v>50</v>
      </c>
      <c r="E63" s="22"/>
      <c r="F63" s="22"/>
      <c r="G63" s="22">
        <v>50</v>
      </c>
      <c r="H63" s="22"/>
      <c r="I63" s="22">
        <v>45</v>
      </c>
      <c r="J63" s="22"/>
      <c r="K63" s="22">
        <v>45</v>
      </c>
      <c r="L63" s="22">
        <v>439</v>
      </c>
    </row>
    <row r="64" spans="1:12" ht="15.75" thickBot="1" x14ac:dyDescent="0.3">
      <c r="A64" s="26" t="s">
        <v>270</v>
      </c>
      <c r="B64" s="22" t="s">
        <v>271</v>
      </c>
      <c r="C64" s="22">
        <v>2005</v>
      </c>
      <c r="D64" s="22">
        <v>15</v>
      </c>
      <c r="E64" s="22"/>
      <c r="F64" s="22"/>
      <c r="G64" s="22"/>
      <c r="H64" s="22"/>
      <c r="I64" s="22"/>
      <c r="J64" s="22"/>
      <c r="K64" s="22">
        <v>15</v>
      </c>
      <c r="L64" s="22">
        <v>457</v>
      </c>
    </row>
    <row r="65" spans="1:12" ht="15.75" thickBot="1" x14ac:dyDescent="0.3">
      <c r="A65" s="26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1:12" ht="15.75" thickBot="1" x14ac:dyDescent="0.3">
      <c r="A66" s="28" t="s">
        <v>395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1:12" ht="15.75" thickBot="1" x14ac:dyDescent="0.3">
      <c r="A67" s="26" t="s">
        <v>243</v>
      </c>
      <c r="B67" s="31" t="s">
        <v>242</v>
      </c>
      <c r="C67" s="22">
        <v>2007</v>
      </c>
      <c r="D67" s="22">
        <v>15</v>
      </c>
      <c r="E67" s="22"/>
      <c r="F67" s="22"/>
      <c r="G67" s="22"/>
      <c r="H67" s="22"/>
      <c r="I67" s="22">
        <v>15</v>
      </c>
      <c r="J67" s="22"/>
      <c r="K67" s="22">
        <v>15</v>
      </c>
      <c r="L67" s="22">
        <v>575</v>
      </c>
    </row>
    <row r="68" spans="1:12" ht="15.75" thickBot="1" x14ac:dyDescent="0.3">
      <c r="A68" s="26" t="s">
        <v>244</v>
      </c>
      <c r="B68" s="31" t="s">
        <v>242</v>
      </c>
      <c r="C68" s="22">
        <v>2007</v>
      </c>
      <c r="D68" s="22">
        <v>15</v>
      </c>
      <c r="E68" s="22"/>
      <c r="F68" s="22"/>
      <c r="G68" s="22"/>
      <c r="H68" s="22"/>
      <c r="I68" s="22">
        <v>15</v>
      </c>
      <c r="J68" s="22"/>
      <c r="K68" s="22">
        <v>15</v>
      </c>
      <c r="L68" s="22">
        <v>576</v>
      </c>
    </row>
    <row r="69" spans="1:12" ht="15.75" thickBot="1" x14ac:dyDescent="0.3">
      <c r="A69" s="26" t="s">
        <v>356</v>
      </c>
      <c r="B69" s="31" t="s">
        <v>343</v>
      </c>
      <c r="C69" s="22">
        <v>2009</v>
      </c>
      <c r="D69" s="22">
        <v>32</v>
      </c>
      <c r="E69" s="22"/>
      <c r="F69" s="22"/>
      <c r="G69" s="22">
        <v>32</v>
      </c>
      <c r="H69" s="22"/>
      <c r="I69" s="22"/>
      <c r="J69" s="22"/>
      <c r="K69" s="22"/>
      <c r="L69" s="22">
        <v>670</v>
      </c>
    </row>
    <row r="70" spans="1:12" ht="15.75" thickBot="1" x14ac:dyDescent="0.3">
      <c r="A70" s="26" t="s">
        <v>246</v>
      </c>
      <c r="B70" s="31" t="s">
        <v>245</v>
      </c>
      <c r="C70" s="22">
        <v>2007</v>
      </c>
      <c r="D70" s="22"/>
      <c r="E70" s="22"/>
      <c r="F70" s="22"/>
      <c r="G70" s="22"/>
      <c r="H70" s="22"/>
      <c r="I70" s="22">
        <v>15</v>
      </c>
      <c r="J70" s="22"/>
      <c r="K70" s="22">
        <v>15</v>
      </c>
      <c r="L70" s="22">
        <v>572</v>
      </c>
    </row>
    <row r="71" spans="1:12" ht="15.75" thickBot="1" x14ac:dyDescent="0.3">
      <c r="A71" s="26" t="s">
        <v>272</v>
      </c>
      <c r="B71" s="22" t="s">
        <v>117</v>
      </c>
      <c r="C71" s="22">
        <v>2009</v>
      </c>
      <c r="D71" s="22">
        <v>63</v>
      </c>
      <c r="E71" s="22"/>
      <c r="F71" s="22"/>
      <c r="G71" s="22"/>
      <c r="H71" s="22"/>
      <c r="I71" s="22"/>
      <c r="J71" s="22"/>
      <c r="K71" s="22">
        <v>63</v>
      </c>
      <c r="L71" s="22">
        <v>628</v>
      </c>
    </row>
    <row r="72" spans="1:12" ht="15.75" thickBot="1" x14ac:dyDescent="0.3">
      <c r="A72" s="26" t="s">
        <v>273</v>
      </c>
      <c r="B72" s="22" t="s">
        <v>117</v>
      </c>
      <c r="C72" s="22">
        <v>2009</v>
      </c>
      <c r="D72" s="22">
        <v>62</v>
      </c>
      <c r="E72" s="22"/>
      <c r="F72" s="22"/>
      <c r="G72" s="22"/>
      <c r="H72" s="22"/>
      <c r="I72" s="22"/>
      <c r="J72" s="22"/>
      <c r="K72" s="22">
        <v>62</v>
      </c>
      <c r="L72" s="22">
        <v>673</v>
      </c>
    </row>
    <row r="73" spans="1:12" ht="15.75" thickBot="1" x14ac:dyDescent="0.3">
      <c r="A73" s="26" t="s">
        <v>223</v>
      </c>
      <c r="B73" s="31" t="s">
        <v>224</v>
      </c>
      <c r="C73" s="22">
        <v>2008</v>
      </c>
      <c r="D73" s="22">
        <v>20</v>
      </c>
      <c r="E73" s="22"/>
      <c r="F73" s="22"/>
      <c r="G73" s="22"/>
      <c r="H73" s="22"/>
      <c r="I73" s="22">
        <v>20</v>
      </c>
      <c r="J73" s="22"/>
      <c r="K73" s="22">
        <v>20</v>
      </c>
      <c r="L73" s="22">
        <v>584</v>
      </c>
    </row>
    <row r="74" spans="1:12" ht="15.75" thickBot="1" x14ac:dyDescent="0.3">
      <c r="A74" s="26"/>
      <c r="B74" s="31"/>
      <c r="C74" s="22"/>
      <c r="D74" s="22"/>
      <c r="E74" s="22"/>
      <c r="F74" s="22"/>
      <c r="G74" s="22"/>
      <c r="H74" s="22"/>
      <c r="I74" s="22"/>
      <c r="J74" s="22"/>
      <c r="K74" s="22"/>
      <c r="L74" s="22"/>
    </row>
    <row r="75" spans="1:12" s="16" customFormat="1" ht="15.75" thickBot="1" x14ac:dyDescent="0.3">
      <c r="A75" s="28" t="s">
        <v>237</v>
      </c>
      <c r="B75" s="25" t="s">
        <v>393</v>
      </c>
      <c r="C75" s="25"/>
      <c r="D75" s="25" t="s">
        <v>4</v>
      </c>
      <c r="E75" s="25" t="s">
        <v>5</v>
      </c>
      <c r="F75" s="25" t="s">
        <v>6</v>
      </c>
      <c r="G75" s="25" t="s">
        <v>9</v>
      </c>
      <c r="H75" s="25" t="s">
        <v>9</v>
      </c>
      <c r="I75" s="25" t="s">
        <v>215</v>
      </c>
      <c r="J75" s="25" t="s">
        <v>216</v>
      </c>
      <c r="K75" s="25" t="s">
        <v>231</v>
      </c>
      <c r="L75" s="25"/>
    </row>
    <row r="76" spans="1:12" ht="15.75" thickBot="1" x14ac:dyDescent="0.3">
      <c r="A76" s="26" t="s">
        <v>36</v>
      </c>
      <c r="B76" s="22" t="s">
        <v>120</v>
      </c>
      <c r="C76" s="22">
        <v>2009</v>
      </c>
      <c r="D76" s="22">
        <v>33</v>
      </c>
      <c r="E76" s="22"/>
      <c r="F76" s="22"/>
      <c r="G76" s="22">
        <v>33</v>
      </c>
      <c r="H76" s="22"/>
      <c r="I76" s="22">
        <v>17</v>
      </c>
      <c r="J76" s="22"/>
      <c r="K76" s="22"/>
      <c r="L76" s="22">
        <v>634</v>
      </c>
    </row>
    <row r="77" spans="1:12" ht="15.75" thickBot="1" x14ac:dyDescent="0.3">
      <c r="A77" s="26" t="s">
        <v>37</v>
      </c>
      <c r="B77" s="22" t="s">
        <v>124</v>
      </c>
      <c r="C77" s="22">
        <v>2009</v>
      </c>
      <c r="D77" s="22">
        <v>33</v>
      </c>
      <c r="E77" s="22"/>
      <c r="F77" s="22"/>
      <c r="G77" s="22">
        <v>33</v>
      </c>
      <c r="H77" s="22"/>
      <c r="I77" s="22">
        <v>17</v>
      </c>
      <c r="J77" s="22"/>
      <c r="K77" s="22"/>
      <c r="L77" s="22">
        <v>635</v>
      </c>
    </row>
    <row r="78" spans="1:12" ht="15.75" thickBot="1" x14ac:dyDescent="0.3">
      <c r="A78" s="26" t="s">
        <v>38</v>
      </c>
      <c r="B78" s="22" t="s">
        <v>121</v>
      </c>
      <c r="C78" s="22">
        <v>2007</v>
      </c>
      <c r="D78" s="22">
        <v>50</v>
      </c>
      <c r="E78" s="22"/>
      <c r="F78" s="22"/>
      <c r="G78" s="22">
        <v>50</v>
      </c>
      <c r="H78" s="22"/>
      <c r="I78" s="22">
        <v>30</v>
      </c>
      <c r="J78" s="22"/>
      <c r="K78" s="22"/>
      <c r="L78" s="22">
        <v>531</v>
      </c>
    </row>
    <row r="79" spans="1:12" ht="15.75" thickBot="1" x14ac:dyDescent="0.3">
      <c r="A79" s="26" t="s">
        <v>39</v>
      </c>
      <c r="B79" s="22" t="s">
        <v>125</v>
      </c>
      <c r="C79" s="22">
        <v>2007</v>
      </c>
      <c r="D79" s="22">
        <v>50</v>
      </c>
      <c r="E79" s="22"/>
      <c r="F79" s="22"/>
      <c r="G79" s="22">
        <v>50</v>
      </c>
      <c r="H79" s="22"/>
      <c r="I79" s="22">
        <v>32</v>
      </c>
      <c r="J79" s="22"/>
      <c r="K79" s="22"/>
      <c r="L79" s="22">
        <v>532</v>
      </c>
    </row>
    <row r="80" spans="1:12" ht="15.75" thickBot="1" x14ac:dyDescent="0.3">
      <c r="A80" s="26" t="s">
        <v>34</v>
      </c>
      <c r="B80" s="22" t="s">
        <v>122</v>
      </c>
      <c r="C80" s="22">
        <v>2007</v>
      </c>
      <c r="D80" s="22">
        <v>37</v>
      </c>
      <c r="E80" s="22"/>
      <c r="F80" s="22"/>
      <c r="G80" s="22">
        <v>37</v>
      </c>
      <c r="H80" s="22"/>
      <c r="I80" s="22">
        <v>22</v>
      </c>
      <c r="J80" s="22"/>
      <c r="K80" s="22">
        <v>22</v>
      </c>
      <c r="L80" s="22">
        <v>534</v>
      </c>
    </row>
    <row r="81" spans="1:12" ht="15.75" thickBot="1" x14ac:dyDescent="0.3">
      <c r="A81" s="26" t="s">
        <v>35</v>
      </c>
      <c r="B81" s="22" t="s">
        <v>122</v>
      </c>
      <c r="C81" s="22">
        <v>2007</v>
      </c>
      <c r="D81" s="22">
        <v>37</v>
      </c>
      <c r="E81" s="22"/>
      <c r="F81" s="22"/>
      <c r="G81" s="22">
        <v>37</v>
      </c>
      <c r="H81" s="22"/>
      <c r="I81" s="22">
        <v>22</v>
      </c>
      <c r="J81" s="22"/>
      <c r="K81" s="22">
        <v>22</v>
      </c>
      <c r="L81" s="22">
        <v>535</v>
      </c>
    </row>
    <row r="82" spans="1:12" ht="15.75" thickBot="1" x14ac:dyDescent="0.3">
      <c r="A82" s="26" t="s">
        <v>40</v>
      </c>
      <c r="B82" s="22" t="s">
        <v>126</v>
      </c>
      <c r="C82" s="22">
        <v>2008</v>
      </c>
      <c r="D82" s="22">
        <v>35</v>
      </c>
      <c r="E82" s="22"/>
      <c r="F82" s="22"/>
      <c r="G82" s="22">
        <v>35</v>
      </c>
      <c r="H82" s="22"/>
      <c r="I82" s="22">
        <v>15</v>
      </c>
      <c r="J82" s="22"/>
      <c r="K82" s="22"/>
      <c r="L82" s="22">
        <v>599</v>
      </c>
    </row>
    <row r="83" spans="1:12" ht="15.75" thickBot="1" x14ac:dyDescent="0.3">
      <c r="A83" s="26" t="s">
        <v>41</v>
      </c>
      <c r="B83" s="22" t="s">
        <v>126</v>
      </c>
      <c r="C83" s="22">
        <v>2008</v>
      </c>
      <c r="D83" s="22">
        <v>35</v>
      </c>
      <c r="E83" s="22"/>
      <c r="F83" s="22"/>
      <c r="G83" s="22">
        <v>35</v>
      </c>
      <c r="H83" s="22"/>
      <c r="I83" s="22">
        <v>17</v>
      </c>
      <c r="J83" s="22"/>
      <c r="K83" s="22"/>
      <c r="L83" s="22">
        <v>600</v>
      </c>
    </row>
    <row r="84" spans="1:12" ht="15.75" thickBot="1" x14ac:dyDescent="0.3">
      <c r="A84" s="26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1:12" s="16" customFormat="1" ht="15.75" thickBot="1" x14ac:dyDescent="0.3">
      <c r="A85" s="28" t="s">
        <v>95</v>
      </c>
      <c r="B85" s="25" t="s">
        <v>192</v>
      </c>
      <c r="C85" s="25"/>
      <c r="D85" s="25"/>
      <c r="E85" s="25"/>
      <c r="F85" s="25"/>
      <c r="G85" s="25"/>
      <c r="H85" s="25"/>
      <c r="I85" s="25" t="s">
        <v>232</v>
      </c>
      <c r="J85" s="25" t="s">
        <v>233</v>
      </c>
      <c r="K85" s="25" t="s">
        <v>231</v>
      </c>
      <c r="L85" s="25"/>
    </row>
    <row r="86" spans="1:12" ht="15.75" thickBot="1" x14ac:dyDescent="0.3">
      <c r="A86" s="26" t="s">
        <v>22</v>
      </c>
      <c r="B86" s="22" t="s">
        <v>118</v>
      </c>
      <c r="C86" s="22">
        <v>2006</v>
      </c>
      <c r="D86" s="22">
        <v>58</v>
      </c>
      <c r="E86" s="22"/>
      <c r="F86" s="22">
        <v>4</v>
      </c>
      <c r="G86" s="22">
        <v>58</v>
      </c>
      <c r="H86" s="22"/>
      <c r="I86" s="22">
        <v>8</v>
      </c>
      <c r="J86" s="22"/>
      <c r="K86" s="22"/>
      <c r="L86" s="22">
        <v>499</v>
      </c>
    </row>
    <row r="87" spans="1:12" ht="15.75" thickBot="1" x14ac:dyDescent="0.3">
      <c r="A87" s="26" t="s">
        <v>23</v>
      </c>
      <c r="B87" s="22" t="s">
        <v>112</v>
      </c>
      <c r="C87" s="22" t="s">
        <v>210</v>
      </c>
      <c r="D87" s="22">
        <v>0</v>
      </c>
      <c r="E87" s="22">
        <v>25</v>
      </c>
      <c r="F87" s="22"/>
      <c r="G87" s="22">
        <v>0</v>
      </c>
      <c r="H87" s="22"/>
      <c r="I87" s="22"/>
      <c r="J87" s="22"/>
      <c r="K87" s="22"/>
      <c r="L87" s="22"/>
    </row>
    <row r="88" spans="1:12" ht="15.75" thickBot="1" x14ac:dyDescent="0.3">
      <c r="A88" s="26" t="s">
        <v>24</v>
      </c>
      <c r="B88" s="22" t="s">
        <v>112</v>
      </c>
      <c r="C88" s="22" t="s">
        <v>210</v>
      </c>
      <c r="D88" s="22">
        <v>0</v>
      </c>
      <c r="E88" s="22">
        <v>25</v>
      </c>
      <c r="F88" s="22"/>
      <c r="G88" s="22">
        <v>0</v>
      </c>
      <c r="H88" s="22"/>
      <c r="I88" s="22"/>
      <c r="J88" s="22"/>
      <c r="K88" s="22"/>
      <c r="L88" s="22"/>
    </row>
    <row r="89" spans="1:12" ht="15.75" thickBot="1" x14ac:dyDescent="0.3">
      <c r="A89" s="26" t="s">
        <v>96</v>
      </c>
      <c r="B89" s="22" t="s">
        <v>113</v>
      </c>
      <c r="C89" s="22" t="s">
        <v>210</v>
      </c>
      <c r="D89" s="22">
        <v>0</v>
      </c>
      <c r="E89" s="22">
        <v>25</v>
      </c>
      <c r="F89" s="22"/>
      <c r="G89" s="22">
        <v>0</v>
      </c>
      <c r="H89" s="22"/>
      <c r="I89" s="22"/>
      <c r="J89" s="22"/>
      <c r="K89" s="22"/>
      <c r="L89" s="22"/>
    </row>
    <row r="90" spans="1:12" ht="15.75" thickBot="1" x14ac:dyDescent="0.3">
      <c r="A90" s="26" t="s">
        <v>97</v>
      </c>
      <c r="B90" s="22" t="s">
        <v>113</v>
      </c>
      <c r="C90" s="22" t="s">
        <v>210</v>
      </c>
      <c r="D90" s="22">
        <v>0</v>
      </c>
      <c r="E90" s="22">
        <v>25</v>
      </c>
      <c r="F90" s="22"/>
      <c r="G90" s="22">
        <v>0</v>
      </c>
      <c r="H90" s="22"/>
      <c r="I90" s="22"/>
      <c r="J90" s="22"/>
      <c r="K90" s="22"/>
      <c r="L90" s="22"/>
    </row>
    <row r="91" spans="1:12" ht="15.75" thickBot="1" x14ac:dyDescent="0.3">
      <c r="A91" s="26" t="s">
        <v>42</v>
      </c>
      <c r="B91" s="22" t="s">
        <v>119</v>
      </c>
      <c r="C91" s="22">
        <v>2009</v>
      </c>
      <c r="D91" s="22">
        <v>21</v>
      </c>
      <c r="E91" s="22">
        <v>4</v>
      </c>
      <c r="F91" s="22"/>
      <c r="G91" s="22">
        <v>21</v>
      </c>
      <c r="H91" s="22"/>
      <c r="I91" s="22">
        <v>21</v>
      </c>
      <c r="J91" s="22"/>
      <c r="K91" s="22">
        <v>21</v>
      </c>
      <c r="L91" s="22">
        <v>636</v>
      </c>
    </row>
    <row r="92" spans="1:12" ht="15.75" thickBot="1" x14ac:dyDescent="0.3">
      <c r="A92" s="26" t="s">
        <v>26</v>
      </c>
      <c r="B92" s="22" t="s">
        <v>119</v>
      </c>
      <c r="C92" s="22">
        <v>2009</v>
      </c>
      <c r="D92" s="22">
        <v>21</v>
      </c>
      <c r="E92" s="22">
        <v>4</v>
      </c>
      <c r="F92" s="22"/>
      <c r="G92" s="22">
        <v>21</v>
      </c>
      <c r="H92" s="22"/>
      <c r="I92" s="22">
        <v>21</v>
      </c>
      <c r="J92" s="22"/>
      <c r="K92" s="22">
        <v>21</v>
      </c>
      <c r="L92" s="22">
        <v>637</v>
      </c>
    </row>
    <row r="93" spans="1:12" ht="15.75" thickBot="1" x14ac:dyDescent="0.3">
      <c r="A93" s="26" t="s">
        <v>34</v>
      </c>
      <c r="B93" s="33" t="s">
        <v>116</v>
      </c>
      <c r="C93" s="22" t="s">
        <v>210</v>
      </c>
      <c r="D93" s="22">
        <v>0</v>
      </c>
      <c r="E93" s="22">
        <v>25</v>
      </c>
      <c r="F93" s="22"/>
      <c r="G93" s="22">
        <v>0</v>
      </c>
      <c r="H93" s="22"/>
      <c r="I93" s="22"/>
      <c r="J93" s="22"/>
      <c r="K93" s="22"/>
      <c r="L93" s="22"/>
    </row>
    <row r="94" spans="1:12" ht="15.75" thickBot="1" x14ac:dyDescent="0.3">
      <c r="A94" s="26" t="s">
        <v>35</v>
      </c>
      <c r="B94" s="33" t="s">
        <v>116</v>
      </c>
      <c r="C94" s="22" t="s">
        <v>210</v>
      </c>
      <c r="D94" s="22">
        <v>0</v>
      </c>
      <c r="E94" s="22">
        <v>25</v>
      </c>
      <c r="F94" s="22"/>
      <c r="G94" s="22">
        <v>0</v>
      </c>
      <c r="H94" s="22"/>
      <c r="I94" s="22"/>
      <c r="J94" s="22"/>
      <c r="K94" s="22"/>
      <c r="L94" s="22"/>
    </row>
    <row r="95" spans="1:12" ht="15.75" thickBot="1" x14ac:dyDescent="0.3">
      <c r="A95" s="26"/>
      <c r="B95" s="33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1:12" ht="15.75" thickBot="1" x14ac:dyDescent="0.3">
      <c r="A96" s="28" t="s">
        <v>395</v>
      </c>
      <c r="B96" s="33"/>
      <c r="C96" s="22"/>
      <c r="D96" s="22"/>
      <c r="E96" s="22"/>
      <c r="F96" s="22"/>
      <c r="G96" s="22"/>
      <c r="H96" s="22"/>
      <c r="I96" s="22"/>
      <c r="J96" s="22"/>
      <c r="K96" s="22"/>
      <c r="L96" s="22"/>
    </row>
    <row r="97" spans="1:12" ht="15.75" thickBot="1" x14ac:dyDescent="0.3">
      <c r="A97" s="26" t="s">
        <v>361</v>
      </c>
      <c r="B97" s="33" t="s">
        <v>334</v>
      </c>
      <c r="C97" s="22">
        <v>2009</v>
      </c>
      <c r="D97" s="22">
        <v>1</v>
      </c>
      <c r="E97" s="22"/>
      <c r="F97" s="22"/>
      <c r="G97" s="22">
        <v>1</v>
      </c>
      <c r="H97" s="22"/>
      <c r="I97" s="22"/>
      <c r="J97" s="22"/>
      <c r="K97" s="22"/>
      <c r="L97" s="22">
        <v>705</v>
      </c>
    </row>
    <row r="98" spans="1:12" ht="15.75" thickBot="1" x14ac:dyDescent="0.3">
      <c r="A98" s="26" t="s">
        <v>357</v>
      </c>
      <c r="B98" s="33" t="s">
        <v>343</v>
      </c>
      <c r="C98" s="22">
        <v>2010</v>
      </c>
      <c r="D98" s="22">
        <v>10</v>
      </c>
      <c r="E98" s="22"/>
      <c r="F98" s="22"/>
      <c r="G98" s="22">
        <v>10</v>
      </c>
      <c r="H98" s="22"/>
      <c r="I98" s="22"/>
      <c r="J98" s="22"/>
      <c r="K98" s="22"/>
      <c r="L98" s="22">
        <v>703</v>
      </c>
    </row>
    <row r="99" spans="1:12" ht="15.75" thickBot="1" x14ac:dyDescent="0.3">
      <c r="A99" s="26" t="s">
        <v>43</v>
      </c>
      <c r="B99" s="22" t="s">
        <v>117</v>
      </c>
      <c r="C99" s="22">
        <v>2009</v>
      </c>
      <c r="D99" s="22">
        <v>38</v>
      </c>
      <c r="E99" s="22"/>
      <c r="F99" s="22"/>
      <c r="G99" s="22">
        <v>38</v>
      </c>
      <c r="H99" s="22"/>
      <c r="I99" s="22">
        <v>10</v>
      </c>
      <c r="J99" s="22"/>
      <c r="K99" s="22"/>
      <c r="L99" s="22">
        <v>665</v>
      </c>
    </row>
    <row r="100" spans="1:12" ht="15.75" thickBot="1" x14ac:dyDescent="0.3">
      <c r="A100" s="26" t="s">
        <v>225</v>
      </c>
      <c r="B100" s="31" t="s">
        <v>221</v>
      </c>
      <c r="C100" s="22">
        <v>2009</v>
      </c>
      <c r="D100" s="22">
        <v>30</v>
      </c>
      <c r="E100" s="22"/>
      <c r="F100" s="22"/>
      <c r="G100" s="22"/>
      <c r="H100" s="22"/>
      <c r="I100" s="22">
        <v>27</v>
      </c>
      <c r="J100" s="22"/>
      <c r="K100" s="22">
        <v>27</v>
      </c>
      <c r="L100" s="22">
        <v>663</v>
      </c>
    </row>
    <row r="101" spans="1:12" ht="15.75" thickBot="1" x14ac:dyDescent="0.3">
      <c r="A101" s="26" t="s">
        <v>251</v>
      </c>
      <c r="B101" s="31" t="s">
        <v>224</v>
      </c>
      <c r="C101" s="22">
        <v>2009</v>
      </c>
      <c r="D101" s="22">
        <v>33</v>
      </c>
      <c r="E101" s="22"/>
      <c r="F101" s="22"/>
      <c r="G101" s="22">
        <v>33</v>
      </c>
      <c r="H101" s="22"/>
      <c r="I101" s="22">
        <v>33</v>
      </c>
      <c r="J101" s="22"/>
      <c r="K101" s="22"/>
      <c r="L101" s="22">
        <v>629</v>
      </c>
    </row>
    <row r="102" spans="1:12" ht="15.75" thickBot="1" x14ac:dyDescent="0.3">
      <c r="A102" s="26" t="s">
        <v>251</v>
      </c>
      <c r="B102" s="22" t="s">
        <v>250</v>
      </c>
      <c r="C102" s="22">
        <v>2007</v>
      </c>
      <c r="D102" s="22">
        <v>20</v>
      </c>
      <c r="E102" s="22"/>
      <c r="F102" s="22"/>
      <c r="G102" s="22">
        <v>20</v>
      </c>
      <c r="H102" s="22"/>
      <c r="I102" s="22">
        <v>14</v>
      </c>
      <c r="J102" s="22"/>
      <c r="K102" s="22">
        <v>14</v>
      </c>
      <c r="L102" s="22">
        <v>577</v>
      </c>
    </row>
    <row r="103" spans="1:12" ht="15.75" thickBot="1" x14ac:dyDescent="0.3">
      <c r="A103" s="26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1:12" s="16" customFormat="1" ht="15.75" thickBot="1" x14ac:dyDescent="0.3">
      <c r="A104" s="28" t="s">
        <v>92</v>
      </c>
      <c r="B104" s="25" t="s">
        <v>394</v>
      </c>
      <c r="C104" s="25"/>
      <c r="D104" s="25" t="s">
        <v>4</v>
      </c>
      <c r="E104" s="25" t="s">
        <v>5</v>
      </c>
      <c r="F104" s="25" t="s">
        <v>6</v>
      </c>
      <c r="G104" s="25" t="s">
        <v>9</v>
      </c>
      <c r="H104" s="25" t="s">
        <v>9</v>
      </c>
      <c r="I104" s="25" t="s">
        <v>215</v>
      </c>
      <c r="J104" s="25" t="s">
        <v>216</v>
      </c>
      <c r="K104" s="25" t="s">
        <v>231</v>
      </c>
      <c r="L104" s="25"/>
    </row>
    <row r="105" spans="1:12" ht="15.75" thickBot="1" x14ac:dyDescent="0.3">
      <c r="A105" s="26" t="s">
        <v>22</v>
      </c>
      <c r="B105" s="22" t="s">
        <v>118</v>
      </c>
      <c r="C105" s="22">
        <v>2007</v>
      </c>
      <c r="D105" s="22">
        <v>23</v>
      </c>
      <c r="E105" s="22"/>
      <c r="F105" s="22">
        <v>7</v>
      </c>
      <c r="G105" s="22">
        <v>23</v>
      </c>
      <c r="H105" s="22"/>
      <c r="I105" s="22">
        <v>18</v>
      </c>
      <c r="J105" s="22"/>
      <c r="K105" s="22"/>
      <c r="L105" s="22">
        <v>538</v>
      </c>
    </row>
    <row r="106" spans="1:12" ht="15.75" thickBot="1" x14ac:dyDescent="0.3">
      <c r="A106" s="26" t="s">
        <v>23</v>
      </c>
      <c r="B106" s="22" t="s">
        <v>112</v>
      </c>
      <c r="C106" s="22">
        <v>2009</v>
      </c>
      <c r="D106" s="22">
        <v>21</v>
      </c>
      <c r="E106" s="22"/>
      <c r="F106" s="22">
        <v>5</v>
      </c>
      <c r="G106" s="22">
        <v>21</v>
      </c>
      <c r="H106" s="22"/>
      <c r="I106" s="22"/>
      <c r="J106" s="22"/>
      <c r="K106" s="22"/>
      <c r="L106" s="22">
        <v>642</v>
      </c>
    </row>
    <row r="107" spans="1:12" ht="15.75" thickBot="1" x14ac:dyDescent="0.3">
      <c r="A107" s="26" t="s">
        <v>24</v>
      </c>
      <c r="B107" s="22" t="s">
        <v>112</v>
      </c>
      <c r="C107" s="22">
        <v>2009</v>
      </c>
      <c r="D107" s="22">
        <v>21</v>
      </c>
      <c r="E107" s="22"/>
      <c r="F107" s="22">
        <v>5</v>
      </c>
      <c r="G107" s="22">
        <v>21</v>
      </c>
      <c r="H107" s="22"/>
      <c r="I107" s="22"/>
      <c r="J107" s="22"/>
      <c r="K107" s="22"/>
      <c r="L107" s="22">
        <v>643</v>
      </c>
    </row>
    <row r="108" spans="1:12" ht="15.75" thickBot="1" x14ac:dyDescent="0.3">
      <c r="A108" s="26" t="s">
        <v>96</v>
      </c>
      <c r="B108" s="22" t="s">
        <v>113</v>
      </c>
      <c r="C108" s="22">
        <v>2009</v>
      </c>
      <c r="D108" s="22">
        <v>21</v>
      </c>
      <c r="E108" s="22"/>
      <c r="F108" s="22">
        <v>5</v>
      </c>
      <c r="G108" s="22">
        <v>21</v>
      </c>
      <c r="H108" s="22"/>
      <c r="I108" s="22"/>
      <c r="J108" s="22"/>
      <c r="K108" s="22"/>
      <c r="L108" s="22">
        <v>638</v>
      </c>
    </row>
    <row r="109" spans="1:12" ht="15.75" thickBot="1" x14ac:dyDescent="0.3">
      <c r="A109" s="26" t="s">
        <v>193</v>
      </c>
      <c r="B109" s="22" t="s">
        <v>113</v>
      </c>
      <c r="C109" s="22">
        <v>2009</v>
      </c>
      <c r="D109" s="22">
        <v>21</v>
      </c>
      <c r="E109" s="22"/>
      <c r="F109" s="22">
        <v>5</v>
      </c>
      <c r="G109" s="22">
        <v>21</v>
      </c>
      <c r="H109" s="22"/>
      <c r="I109" s="22"/>
      <c r="J109" s="22"/>
      <c r="K109" s="22"/>
      <c r="L109" s="22">
        <v>639</v>
      </c>
    </row>
    <row r="110" spans="1:12" ht="15.75" thickBot="1" x14ac:dyDescent="0.3">
      <c r="A110" s="26" t="s">
        <v>42</v>
      </c>
      <c r="B110" s="22" t="s">
        <v>119</v>
      </c>
      <c r="C110" s="22">
        <v>2010</v>
      </c>
      <c r="D110" s="22">
        <v>30</v>
      </c>
      <c r="E110" s="22"/>
      <c r="F110" s="22">
        <v>14</v>
      </c>
      <c r="G110" s="22">
        <v>30</v>
      </c>
      <c r="H110" s="22"/>
      <c r="I110" s="22"/>
      <c r="J110" s="22"/>
      <c r="K110" s="22"/>
      <c r="L110" s="22">
        <v>697</v>
      </c>
    </row>
    <row r="111" spans="1:12" ht="15.75" thickBot="1" x14ac:dyDescent="0.3">
      <c r="A111" s="26" t="s">
        <v>26</v>
      </c>
      <c r="B111" s="22" t="s">
        <v>119</v>
      </c>
      <c r="C111" s="22">
        <v>2010</v>
      </c>
      <c r="D111" s="22">
        <v>30</v>
      </c>
      <c r="E111" s="22"/>
      <c r="F111" s="22">
        <v>14</v>
      </c>
      <c r="G111" s="22">
        <v>30</v>
      </c>
      <c r="H111" s="22"/>
      <c r="I111" s="22"/>
      <c r="J111" s="22"/>
      <c r="K111" s="22"/>
      <c r="L111" s="22">
        <v>698</v>
      </c>
    </row>
    <row r="112" spans="1:12" ht="15.75" thickBot="1" x14ac:dyDescent="0.3">
      <c r="A112" s="26" t="s">
        <v>254</v>
      </c>
      <c r="B112" s="34" t="s">
        <v>180</v>
      </c>
      <c r="C112" s="34">
        <v>2011</v>
      </c>
      <c r="D112" s="22">
        <v>57</v>
      </c>
      <c r="E112" s="22"/>
      <c r="F112" s="22"/>
      <c r="G112" s="22">
        <v>57</v>
      </c>
      <c r="H112" s="22"/>
      <c r="I112" s="22">
        <v>57</v>
      </c>
      <c r="J112" s="22"/>
      <c r="K112" s="22"/>
      <c r="L112" s="22">
        <v>732</v>
      </c>
    </row>
    <row r="113" spans="1:12" ht="15.75" thickBot="1" x14ac:dyDescent="0.3">
      <c r="A113" s="26"/>
      <c r="B113" s="34"/>
      <c r="C113" s="34"/>
      <c r="D113" s="22"/>
      <c r="E113" s="22"/>
      <c r="F113" s="22"/>
      <c r="G113" s="22"/>
      <c r="H113" s="22"/>
      <c r="I113" s="22"/>
      <c r="J113" s="22"/>
      <c r="K113" s="22"/>
      <c r="L113" s="22"/>
    </row>
    <row r="114" spans="1:12" ht="15.75" thickBot="1" x14ac:dyDescent="0.3">
      <c r="A114" s="28" t="s">
        <v>395</v>
      </c>
      <c r="B114" s="34"/>
      <c r="C114" s="34"/>
      <c r="D114" s="22"/>
      <c r="E114" s="22"/>
      <c r="F114" s="22"/>
      <c r="G114" s="22"/>
      <c r="H114" s="22"/>
      <c r="I114" s="22"/>
      <c r="J114" s="22"/>
      <c r="K114" s="22"/>
      <c r="L114" s="22"/>
    </row>
    <row r="115" spans="1:12" ht="15.75" thickBot="1" x14ac:dyDescent="0.3">
      <c r="A115" s="26" t="s">
        <v>234</v>
      </c>
      <c r="B115" s="31" t="s">
        <v>252</v>
      </c>
      <c r="C115" s="34">
        <v>2005</v>
      </c>
      <c r="D115" s="22">
        <v>25</v>
      </c>
      <c r="E115" s="22"/>
      <c r="F115" s="22"/>
      <c r="G115" s="22">
        <v>25</v>
      </c>
      <c r="H115" s="22"/>
      <c r="I115" s="22">
        <v>23</v>
      </c>
      <c r="J115" s="22"/>
      <c r="K115" s="22"/>
      <c r="L115" s="22">
        <v>483</v>
      </c>
    </row>
    <row r="116" spans="1:12" ht="15.75" thickBot="1" x14ac:dyDescent="0.3">
      <c r="A116" s="26" t="s">
        <v>21</v>
      </c>
      <c r="B116" s="31" t="s">
        <v>229</v>
      </c>
      <c r="C116" s="34">
        <v>2005</v>
      </c>
      <c r="D116" s="22">
        <v>36</v>
      </c>
      <c r="E116" s="22"/>
      <c r="F116" s="22"/>
      <c r="G116" s="22">
        <v>36</v>
      </c>
      <c r="H116" s="22"/>
      <c r="I116" s="22">
        <v>6</v>
      </c>
      <c r="J116" s="22"/>
      <c r="K116" s="22"/>
      <c r="L116" s="22">
        <v>455</v>
      </c>
    </row>
    <row r="117" spans="1:12" ht="15.75" thickBot="1" x14ac:dyDescent="0.3">
      <c r="A117" s="26" t="s">
        <v>43</v>
      </c>
      <c r="B117" s="22" t="s">
        <v>117</v>
      </c>
      <c r="C117" s="22">
        <v>2005</v>
      </c>
      <c r="D117" s="22">
        <v>32</v>
      </c>
      <c r="E117" s="22"/>
      <c r="F117" s="22">
        <v>16</v>
      </c>
      <c r="G117" s="22">
        <v>38</v>
      </c>
      <c r="H117" s="22"/>
      <c r="I117" s="22">
        <v>30</v>
      </c>
      <c r="J117" s="22"/>
      <c r="K117" s="22"/>
      <c r="L117" s="22">
        <v>453</v>
      </c>
    </row>
    <row r="118" spans="1:12" ht="15.75" thickBot="1" x14ac:dyDescent="0.3">
      <c r="A118" s="26" t="s">
        <v>44</v>
      </c>
      <c r="B118" s="22" t="s">
        <v>117</v>
      </c>
      <c r="C118" s="22">
        <v>2005</v>
      </c>
      <c r="D118" s="22">
        <v>32</v>
      </c>
      <c r="E118" s="22"/>
      <c r="F118" s="22">
        <v>16</v>
      </c>
      <c r="G118" s="22">
        <v>36</v>
      </c>
      <c r="H118" s="22"/>
      <c r="I118" s="22"/>
      <c r="J118" s="22"/>
      <c r="K118" s="22"/>
      <c r="L118" s="22">
        <v>454</v>
      </c>
    </row>
    <row r="119" spans="1:12" ht="15.75" thickBot="1" x14ac:dyDescent="0.3">
      <c r="A119" s="26" t="s">
        <v>43</v>
      </c>
      <c r="B119" s="22" t="s">
        <v>117</v>
      </c>
      <c r="C119" s="22">
        <v>2010</v>
      </c>
      <c r="D119" s="22">
        <v>64</v>
      </c>
      <c r="E119" s="22"/>
      <c r="F119" s="22">
        <v>13</v>
      </c>
      <c r="G119" s="22">
        <v>64</v>
      </c>
      <c r="H119" s="22"/>
      <c r="I119" s="22"/>
      <c r="J119" s="22"/>
      <c r="K119" s="22"/>
      <c r="L119" s="22">
        <v>701</v>
      </c>
    </row>
    <row r="120" spans="1:12" ht="15.75" thickBot="1" x14ac:dyDescent="0.3">
      <c r="A120" s="26" t="s">
        <v>44</v>
      </c>
      <c r="B120" s="22" t="s">
        <v>117</v>
      </c>
      <c r="C120" s="22">
        <v>2010</v>
      </c>
      <c r="D120" s="22">
        <v>64</v>
      </c>
      <c r="E120" s="22"/>
      <c r="F120" s="22">
        <v>13</v>
      </c>
      <c r="G120" s="22">
        <v>64</v>
      </c>
      <c r="H120" s="22"/>
      <c r="I120" s="22"/>
      <c r="J120" s="22"/>
      <c r="K120" s="22"/>
      <c r="L120" s="22">
        <v>702</v>
      </c>
    </row>
    <row r="121" spans="1:12" ht="15.75" thickBot="1" x14ac:dyDescent="0.3">
      <c r="A121" s="26" t="s">
        <v>225</v>
      </c>
      <c r="B121" s="31" t="s">
        <v>221</v>
      </c>
      <c r="C121" s="34">
        <v>2009</v>
      </c>
      <c r="D121" s="22">
        <v>22</v>
      </c>
      <c r="E121" s="22"/>
      <c r="F121" s="22"/>
      <c r="G121" s="22">
        <v>22</v>
      </c>
      <c r="H121" s="22"/>
      <c r="I121" s="22">
        <v>22</v>
      </c>
      <c r="J121" s="22"/>
      <c r="K121" s="22"/>
      <c r="L121" s="22">
        <v>664</v>
      </c>
    </row>
    <row r="122" spans="1:12" ht="15.75" thickBot="1" x14ac:dyDescent="0.3">
      <c r="A122" s="26" t="s">
        <v>226</v>
      </c>
      <c r="B122" s="31" t="s">
        <v>227</v>
      </c>
      <c r="C122" s="34">
        <v>2008</v>
      </c>
      <c r="D122" s="22">
        <v>18</v>
      </c>
      <c r="E122" s="22"/>
      <c r="F122" s="22"/>
      <c r="G122" s="22">
        <v>18</v>
      </c>
      <c r="H122" s="22"/>
      <c r="I122" s="22"/>
      <c r="J122" s="22"/>
      <c r="K122" s="22"/>
      <c r="L122" s="22">
        <v>621</v>
      </c>
    </row>
    <row r="123" spans="1:12" ht="15.75" thickBot="1" x14ac:dyDescent="0.3">
      <c r="A123" s="26" t="s">
        <v>253</v>
      </c>
      <c r="B123" s="31" t="s">
        <v>224</v>
      </c>
      <c r="C123" s="34">
        <v>2006</v>
      </c>
      <c r="D123" s="22">
        <v>15</v>
      </c>
      <c r="E123" s="22"/>
      <c r="F123" s="22"/>
      <c r="G123" s="22">
        <v>15</v>
      </c>
      <c r="H123" s="22"/>
      <c r="I123" s="22">
        <v>15</v>
      </c>
      <c r="J123" s="22"/>
      <c r="K123" s="22"/>
      <c r="L123" s="22">
        <v>529</v>
      </c>
    </row>
    <row r="124" spans="1:12" ht="15.75" thickBot="1" x14ac:dyDescent="0.3">
      <c r="A124" s="26" t="s">
        <v>391</v>
      </c>
      <c r="B124" s="31" t="s">
        <v>224</v>
      </c>
      <c r="C124" s="34">
        <v>2009</v>
      </c>
      <c r="D124" s="22">
        <v>24</v>
      </c>
      <c r="E124" s="22"/>
      <c r="F124" s="22"/>
      <c r="G124" s="22">
        <v>24</v>
      </c>
      <c r="H124" s="22"/>
      <c r="I124" s="22">
        <v>20</v>
      </c>
      <c r="J124" s="22"/>
      <c r="K124" s="22"/>
      <c r="L124" s="22">
        <v>674</v>
      </c>
    </row>
    <row r="125" spans="1:12" ht="15.75" thickBot="1" x14ac:dyDescent="0.3">
      <c r="A125" s="26" t="s">
        <v>321</v>
      </c>
      <c r="B125" s="31" t="s">
        <v>224</v>
      </c>
      <c r="C125" s="34">
        <v>2005</v>
      </c>
      <c r="D125" s="22">
        <v>20</v>
      </c>
      <c r="E125" s="22"/>
      <c r="F125" s="22"/>
      <c r="G125" s="22">
        <v>20</v>
      </c>
      <c r="H125" s="22"/>
      <c r="I125" s="22"/>
      <c r="J125" s="22"/>
      <c r="K125" s="22">
        <v>20</v>
      </c>
      <c r="L125" s="22">
        <v>484</v>
      </c>
    </row>
    <row r="126" spans="1:12" ht="15.75" thickBot="1" x14ac:dyDescent="0.3">
      <c r="A126" s="26"/>
      <c r="B126" s="31"/>
      <c r="C126" s="34"/>
      <c r="D126" s="22"/>
      <c r="E126" s="22"/>
      <c r="F126" s="22"/>
      <c r="G126" s="22"/>
      <c r="H126" s="22"/>
      <c r="I126" s="22"/>
      <c r="J126" s="22"/>
      <c r="K126" s="22"/>
      <c r="L126" s="22"/>
    </row>
    <row r="127" spans="1:12" s="16" customFormat="1" ht="15.75" thickBot="1" x14ac:dyDescent="0.3">
      <c r="A127" s="28" t="s">
        <v>237</v>
      </c>
      <c r="B127" s="25" t="s">
        <v>394</v>
      </c>
      <c r="C127" s="25"/>
      <c r="D127" s="25" t="s">
        <v>4</v>
      </c>
      <c r="E127" s="25" t="s">
        <v>5</v>
      </c>
      <c r="F127" s="25" t="s">
        <v>6</v>
      </c>
      <c r="G127" s="25" t="s">
        <v>9</v>
      </c>
      <c r="H127" s="25" t="s">
        <v>9</v>
      </c>
      <c r="I127" s="25" t="s">
        <v>215</v>
      </c>
      <c r="J127" s="25" t="s">
        <v>216</v>
      </c>
      <c r="K127" s="25" t="s">
        <v>231</v>
      </c>
      <c r="L127" s="25"/>
    </row>
    <row r="128" spans="1:12" ht="15.75" thickBot="1" x14ac:dyDescent="0.3">
      <c r="A128" s="26" t="s">
        <v>45</v>
      </c>
      <c r="B128" s="22" t="s">
        <v>120</v>
      </c>
      <c r="C128" s="22">
        <v>2010</v>
      </c>
      <c r="D128" s="22">
        <v>26</v>
      </c>
      <c r="E128" s="22"/>
      <c r="F128" s="22">
        <v>7</v>
      </c>
      <c r="G128" s="22">
        <v>26</v>
      </c>
      <c r="H128" s="22"/>
      <c r="I128" s="22">
        <v>10</v>
      </c>
      <c r="J128" s="22"/>
      <c r="K128" s="22"/>
      <c r="L128" s="22">
        <v>679</v>
      </c>
    </row>
    <row r="129" spans="1:12" ht="15.75" thickBot="1" x14ac:dyDescent="0.3">
      <c r="A129" s="26" t="s">
        <v>46</v>
      </c>
      <c r="B129" s="22" t="s">
        <v>120</v>
      </c>
      <c r="C129" s="22">
        <v>2010</v>
      </c>
      <c r="D129" s="22">
        <v>26</v>
      </c>
      <c r="E129" s="22"/>
      <c r="F129" s="22">
        <v>7</v>
      </c>
      <c r="G129" s="22">
        <v>26</v>
      </c>
      <c r="H129" s="22"/>
      <c r="I129" s="22"/>
      <c r="J129" s="22"/>
      <c r="K129" s="22"/>
      <c r="L129" s="22">
        <v>680</v>
      </c>
    </row>
    <row r="130" spans="1:12" ht="15.75" thickBot="1" x14ac:dyDescent="0.3">
      <c r="A130" s="26" t="s">
        <v>32</v>
      </c>
      <c r="B130" s="22" t="s">
        <v>121</v>
      </c>
      <c r="C130" s="22">
        <v>2009</v>
      </c>
      <c r="D130" s="22">
        <v>34</v>
      </c>
      <c r="E130" s="22"/>
      <c r="F130" s="22">
        <v>15</v>
      </c>
      <c r="G130" s="22">
        <v>34</v>
      </c>
      <c r="H130" s="22"/>
      <c r="I130" s="22"/>
      <c r="J130" s="22"/>
      <c r="K130" s="22"/>
      <c r="L130" s="22">
        <v>640</v>
      </c>
    </row>
    <row r="131" spans="1:12" ht="15.75" thickBot="1" x14ac:dyDescent="0.3">
      <c r="A131" s="26" t="s">
        <v>33</v>
      </c>
      <c r="B131" s="22" t="s">
        <v>121</v>
      </c>
      <c r="C131" s="22">
        <v>2009</v>
      </c>
      <c r="D131" s="22">
        <v>34</v>
      </c>
      <c r="E131" s="22"/>
      <c r="F131" s="22">
        <v>15</v>
      </c>
      <c r="G131" s="22">
        <v>34</v>
      </c>
      <c r="H131" s="22"/>
      <c r="I131" s="22"/>
      <c r="J131" s="22"/>
      <c r="K131" s="22"/>
      <c r="L131" s="22">
        <v>641</v>
      </c>
    </row>
    <row r="132" spans="1:12" ht="15.75" thickBot="1" x14ac:dyDescent="0.3">
      <c r="A132" s="26" t="s">
        <v>34</v>
      </c>
      <c r="B132" s="22" t="s">
        <v>122</v>
      </c>
      <c r="C132" s="22">
        <v>2008</v>
      </c>
      <c r="D132" s="22">
        <v>41</v>
      </c>
      <c r="E132" s="22"/>
      <c r="F132" s="22">
        <v>22</v>
      </c>
      <c r="G132" s="22">
        <v>41</v>
      </c>
      <c r="H132" s="22"/>
      <c r="I132" s="22">
        <v>10</v>
      </c>
      <c r="J132" s="22"/>
      <c r="K132" s="22"/>
      <c r="L132" s="22">
        <v>597</v>
      </c>
    </row>
    <row r="133" spans="1:12" ht="15.75" thickBot="1" x14ac:dyDescent="0.3">
      <c r="A133" s="26" t="s">
        <v>35</v>
      </c>
      <c r="B133" s="22" t="s">
        <v>122</v>
      </c>
      <c r="C133" s="22">
        <v>2008</v>
      </c>
      <c r="D133" s="22">
        <v>41</v>
      </c>
      <c r="E133" s="22"/>
      <c r="F133" s="22">
        <v>22</v>
      </c>
      <c r="G133" s="22">
        <v>41</v>
      </c>
      <c r="H133" s="22"/>
      <c r="I133" s="22">
        <v>7</v>
      </c>
      <c r="J133" s="22"/>
      <c r="K133" s="22"/>
      <c r="L133" s="22">
        <v>598</v>
      </c>
    </row>
    <row r="134" spans="1:12" ht="15.75" thickBot="1" x14ac:dyDescent="0.3">
      <c r="A134" s="26" t="s">
        <v>40</v>
      </c>
      <c r="B134" s="22" t="s">
        <v>126</v>
      </c>
      <c r="C134" s="22">
        <v>2009</v>
      </c>
      <c r="D134" s="22">
        <v>32</v>
      </c>
      <c r="E134" s="22"/>
      <c r="F134" s="22">
        <v>13</v>
      </c>
      <c r="G134" s="22">
        <v>32</v>
      </c>
      <c r="H134" s="22"/>
      <c r="I134" s="22"/>
      <c r="J134" s="22"/>
      <c r="K134" s="22"/>
      <c r="L134" s="22">
        <v>644</v>
      </c>
    </row>
    <row r="135" spans="1:12" ht="15.75" thickBot="1" x14ac:dyDescent="0.3">
      <c r="A135" s="26" t="s">
        <v>41</v>
      </c>
      <c r="B135" s="22" t="s">
        <v>126</v>
      </c>
      <c r="C135" s="22">
        <v>2009</v>
      </c>
      <c r="D135" s="22">
        <v>32</v>
      </c>
      <c r="E135" s="22"/>
      <c r="F135" s="22">
        <v>13</v>
      </c>
      <c r="G135" s="22">
        <v>32</v>
      </c>
      <c r="H135" s="22"/>
      <c r="I135" s="22"/>
      <c r="J135" s="22"/>
      <c r="K135" s="22"/>
      <c r="L135" s="22">
        <v>645</v>
      </c>
    </row>
    <row r="136" spans="1:12" ht="15.75" thickBot="1" x14ac:dyDescent="0.3">
      <c r="A136" s="26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</row>
    <row r="137" spans="1:12" ht="15.75" thickBot="1" x14ac:dyDescent="0.3">
      <c r="A137" s="26"/>
      <c r="B137" s="22" t="s">
        <v>197</v>
      </c>
      <c r="C137" s="22"/>
      <c r="D137" s="25" t="s">
        <v>4</v>
      </c>
      <c r="E137" s="25" t="s">
        <v>5</v>
      </c>
      <c r="F137" s="25" t="s">
        <v>6</v>
      </c>
      <c r="G137" s="25" t="s">
        <v>9</v>
      </c>
      <c r="H137" s="25" t="s">
        <v>9</v>
      </c>
      <c r="I137" s="25" t="s">
        <v>215</v>
      </c>
      <c r="J137" s="25" t="s">
        <v>216</v>
      </c>
      <c r="K137" s="25" t="s">
        <v>231</v>
      </c>
      <c r="L137" s="25"/>
    </row>
    <row r="138" spans="1:12" ht="15.75" thickBot="1" x14ac:dyDescent="0.3">
      <c r="A138" s="26" t="s">
        <v>98</v>
      </c>
      <c r="B138" s="22" t="s">
        <v>390</v>
      </c>
      <c r="C138" s="22">
        <v>2011</v>
      </c>
      <c r="D138" s="22">
        <v>26</v>
      </c>
      <c r="E138" s="22"/>
      <c r="F138" s="22"/>
      <c r="G138" s="22"/>
      <c r="H138" s="22"/>
      <c r="I138" s="22"/>
      <c r="J138" s="22"/>
      <c r="K138" s="22"/>
      <c r="L138" s="22">
        <v>739</v>
      </c>
    </row>
    <row r="139" spans="1:12" ht="15.75" thickBot="1" x14ac:dyDescent="0.3">
      <c r="A139" s="26" t="s">
        <v>47</v>
      </c>
      <c r="B139" s="22" t="s">
        <v>118</v>
      </c>
      <c r="C139" s="22">
        <v>2008</v>
      </c>
      <c r="D139" s="22">
        <v>47</v>
      </c>
      <c r="E139" s="22">
        <v>1</v>
      </c>
      <c r="F139" s="22"/>
      <c r="G139" s="22">
        <v>47</v>
      </c>
      <c r="H139" s="22"/>
      <c r="I139" s="22">
        <v>26</v>
      </c>
      <c r="J139" s="22"/>
      <c r="K139" s="22"/>
      <c r="L139" s="22">
        <v>601</v>
      </c>
    </row>
    <row r="140" spans="1:12" ht="15.75" thickBot="1" x14ac:dyDescent="0.3">
      <c r="A140" s="26" t="s">
        <v>47</v>
      </c>
      <c r="B140" s="22" t="s">
        <v>118</v>
      </c>
      <c r="C140" s="22">
        <v>2009</v>
      </c>
      <c r="D140" s="22">
        <v>22</v>
      </c>
      <c r="E140" s="22"/>
      <c r="F140" s="22"/>
      <c r="G140" s="22">
        <v>22</v>
      </c>
      <c r="H140" s="22"/>
      <c r="I140" s="22">
        <v>6</v>
      </c>
      <c r="J140" s="22"/>
      <c r="K140" s="22"/>
      <c r="L140" s="22">
        <v>632</v>
      </c>
    </row>
    <row r="141" spans="1:12" ht="15.75" thickBot="1" x14ac:dyDescent="0.3">
      <c r="A141" s="26" t="s">
        <v>98</v>
      </c>
      <c r="B141" s="22" t="s">
        <v>127</v>
      </c>
      <c r="C141" s="22">
        <v>2006</v>
      </c>
      <c r="D141" s="22">
        <v>58</v>
      </c>
      <c r="E141" s="22"/>
      <c r="F141" s="22">
        <v>10</v>
      </c>
      <c r="G141" s="22">
        <v>58</v>
      </c>
      <c r="H141" s="22"/>
      <c r="I141" s="22">
        <v>24</v>
      </c>
      <c r="J141" s="22"/>
      <c r="K141" s="22"/>
      <c r="L141" s="22">
        <v>514</v>
      </c>
    </row>
    <row r="142" spans="1:12" ht="15.75" thickBot="1" x14ac:dyDescent="0.3">
      <c r="A142" s="26" t="s">
        <v>48</v>
      </c>
      <c r="B142" s="22" t="s">
        <v>128</v>
      </c>
      <c r="C142" s="22">
        <v>2005</v>
      </c>
      <c r="D142" s="22">
        <v>50</v>
      </c>
      <c r="E142" s="22"/>
      <c r="F142" s="22">
        <v>2</v>
      </c>
      <c r="G142" s="22">
        <v>50</v>
      </c>
      <c r="H142" s="22"/>
      <c r="I142" s="22">
        <v>12</v>
      </c>
      <c r="J142" s="22"/>
      <c r="K142" s="22"/>
      <c r="L142" s="22">
        <v>443</v>
      </c>
    </row>
    <row r="143" spans="1:12" ht="15.75" thickBot="1" x14ac:dyDescent="0.3">
      <c r="A143" s="26" t="s">
        <v>49</v>
      </c>
      <c r="B143" s="22" t="s">
        <v>129</v>
      </c>
      <c r="C143" s="22">
        <v>2006</v>
      </c>
      <c r="D143" s="22">
        <v>58</v>
      </c>
      <c r="E143" s="22"/>
      <c r="F143" s="22">
        <v>10</v>
      </c>
      <c r="G143" s="22">
        <v>58</v>
      </c>
      <c r="H143" s="22"/>
      <c r="I143" s="22">
        <v>23</v>
      </c>
      <c r="J143" s="22"/>
      <c r="K143" s="22"/>
      <c r="L143" s="22">
        <v>515</v>
      </c>
    </row>
    <row r="144" spans="1:12" ht="15.75" thickBot="1" x14ac:dyDescent="0.3">
      <c r="A144" s="26" t="s">
        <v>50</v>
      </c>
      <c r="B144" s="22" t="s">
        <v>129</v>
      </c>
      <c r="C144" s="22">
        <v>2006</v>
      </c>
      <c r="D144" s="22">
        <v>58</v>
      </c>
      <c r="E144" s="22"/>
      <c r="F144" s="22">
        <v>10</v>
      </c>
      <c r="G144" s="22">
        <v>58</v>
      </c>
      <c r="H144" s="22"/>
      <c r="I144" s="22">
        <v>23</v>
      </c>
      <c r="J144" s="22"/>
      <c r="K144" s="22"/>
      <c r="L144" s="22">
        <v>516</v>
      </c>
    </row>
    <row r="145" spans="1:12" ht="15.75" thickBot="1" x14ac:dyDescent="0.3">
      <c r="A145" s="26" t="s">
        <v>18</v>
      </c>
      <c r="B145" s="22" t="s">
        <v>130</v>
      </c>
      <c r="C145" s="22">
        <v>2007</v>
      </c>
      <c r="D145" s="22">
        <v>43</v>
      </c>
      <c r="E145" s="22">
        <v>5</v>
      </c>
      <c r="F145" s="22"/>
      <c r="G145" s="22">
        <v>43</v>
      </c>
      <c r="H145" s="22"/>
      <c r="I145" s="22">
        <v>8</v>
      </c>
      <c r="J145" s="22"/>
      <c r="K145" s="22"/>
      <c r="L145" s="22">
        <v>556</v>
      </c>
    </row>
    <row r="146" spans="1:12" ht="15.75" thickBot="1" x14ac:dyDescent="0.3">
      <c r="A146" s="26" t="s">
        <v>260</v>
      </c>
      <c r="B146" s="22" t="s">
        <v>131</v>
      </c>
      <c r="C146" s="22">
        <v>2006</v>
      </c>
      <c r="D146" s="22">
        <v>25</v>
      </c>
      <c r="E146" s="22"/>
      <c r="F146" s="22"/>
      <c r="G146" s="22">
        <v>25</v>
      </c>
      <c r="H146" s="22"/>
      <c r="I146" s="22">
        <v>2</v>
      </c>
      <c r="J146" s="22">
        <v>23</v>
      </c>
      <c r="K146" s="22"/>
      <c r="L146" s="22">
        <v>512</v>
      </c>
    </row>
    <row r="147" spans="1:12" ht="15.75" thickBot="1" x14ac:dyDescent="0.3">
      <c r="A147" s="26" t="s">
        <v>52</v>
      </c>
      <c r="B147" s="22" t="s">
        <v>123</v>
      </c>
      <c r="C147" s="22">
        <v>2005</v>
      </c>
      <c r="D147" s="22">
        <v>50</v>
      </c>
      <c r="E147" s="22"/>
      <c r="F147" s="22">
        <v>2</v>
      </c>
      <c r="G147" s="22">
        <v>50</v>
      </c>
      <c r="H147" s="22"/>
      <c r="I147" s="22">
        <v>15</v>
      </c>
      <c r="J147" s="22"/>
      <c r="K147" s="22"/>
      <c r="L147" s="22">
        <v>442</v>
      </c>
    </row>
    <row r="148" spans="1:12" ht="15.75" thickBot="1" x14ac:dyDescent="0.3">
      <c r="A148" s="26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</row>
    <row r="149" spans="1:12" ht="15.75" thickBot="1" x14ac:dyDescent="0.3">
      <c r="A149" s="26" t="s">
        <v>70</v>
      </c>
      <c r="B149" s="22" t="s">
        <v>259</v>
      </c>
      <c r="C149" s="22">
        <v>2006</v>
      </c>
      <c r="D149" s="22">
        <v>20</v>
      </c>
      <c r="E149" s="22"/>
      <c r="F149" s="22"/>
      <c r="G149" s="22">
        <v>20</v>
      </c>
      <c r="H149" s="22"/>
      <c r="I149" s="22">
        <v>1</v>
      </c>
      <c r="J149" s="22"/>
      <c r="K149" s="22"/>
      <c r="L149" s="22">
        <v>496</v>
      </c>
    </row>
    <row r="150" spans="1:12" ht="15.75" thickBot="1" x14ac:dyDescent="0.3">
      <c r="A150" s="26" t="s">
        <v>71</v>
      </c>
      <c r="B150" s="22" t="s">
        <v>259</v>
      </c>
      <c r="C150" s="22">
        <v>2006</v>
      </c>
      <c r="D150" s="22">
        <v>20</v>
      </c>
      <c r="E150" s="22"/>
      <c r="F150" s="22"/>
      <c r="G150" s="22">
        <v>20</v>
      </c>
      <c r="H150" s="22"/>
      <c r="I150" s="22">
        <v>1</v>
      </c>
      <c r="J150" s="22"/>
      <c r="K150" s="22"/>
      <c r="L150" s="22">
        <v>497</v>
      </c>
    </row>
    <row r="151" spans="1:12" ht="15.75" thickBot="1" x14ac:dyDescent="0.3">
      <c r="A151" s="26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</row>
    <row r="152" spans="1:12" ht="15.75" thickBot="1" x14ac:dyDescent="0.3">
      <c r="A152" s="28" t="s">
        <v>395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</row>
    <row r="153" spans="1:12" ht="15.75" thickBot="1" x14ac:dyDescent="0.3">
      <c r="A153" s="26" t="s">
        <v>256</v>
      </c>
      <c r="B153" s="22" t="s">
        <v>257</v>
      </c>
      <c r="C153" s="22">
        <v>2006</v>
      </c>
      <c r="D153" s="22">
        <v>5</v>
      </c>
      <c r="E153" s="22"/>
      <c r="F153" s="22"/>
      <c r="G153" s="22">
        <v>5</v>
      </c>
      <c r="H153" s="22"/>
      <c r="I153" s="22">
        <v>1</v>
      </c>
      <c r="J153" s="22"/>
      <c r="K153" s="22"/>
      <c r="L153" s="22">
        <v>487</v>
      </c>
    </row>
    <row r="154" spans="1:12" ht="15.75" thickBot="1" x14ac:dyDescent="0.3">
      <c r="A154" s="26" t="s">
        <v>53</v>
      </c>
      <c r="B154" s="22" t="s">
        <v>117</v>
      </c>
      <c r="C154" s="22">
        <v>2007</v>
      </c>
      <c r="D154" s="22">
        <v>30</v>
      </c>
      <c r="E154" s="22"/>
      <c r="F154" s="22">
        <v>7</v>
      </c>
      <c r="G154" s="22">
        <v>55</v>
      </c>
      <c r="H154" s="22"/>
      <c r="I154" s="22"/>
      <c r="J154" s="22"/>
      <c r="K154" s="22">
        <v>30</v>
      </c>
      <c r="L154" s="22">
        <v>578</v>
      </c>
    </row>
    <row r="155" spans="1:12" ht="15.75" thickBot="1" x14ac:dyDescent="0.3">
      <c r="A155" s="26" t="s">
        <v>53</v>
      </c>
      <c r="B155" s="22" t="s">
        <v>117</v>
      </c>
      <c r="C155" s="22">
        <v>2006</v>
      </c>
      <c r="D155" s="22">
        <v>28</v>
      </c>
      <c r="E155" s="22"/>
      <c r="F155" s="22"/>
      <c r="G155" s="22">
        <v>30</v>
      </c>
      <c r="H155" s="22"/>
      <c r="I155" s="22">
        <v>12</v>
      </c>
      <c r="J155" s="22"/>
      <c r="K155" s="22">
        <v>28</v>
      </c>
      <c r="L155" s="22">
        <v>520</v>
      </c>
    </row>
    <row r="156" spans="1:12" ht="15.75" thickBot="1" x14ac:dyDescent="0.3">
      <c r="A156" s="26" t="s">
        <v>21</v>
      </c>
      <c r="B156" s="22" t="s">
        <v>255</v>
      </c>
      <c r="C156" s="22">
        <v>2007</v>
      </c>
      <c r="D156" s="22"/>
      <c r="E156" s="22"/>
      <c r="F156" s="22"/>
      <c r="G156" s="22">
        <v>30</v>
      </c>
      <c r="H156" s="22"/>
      <c r="I156" s="22">
        <v>30</v>
      </c>
      <c r="J156" s="22"/>
      <c r="K156" s="22"/>
      <c r="L156" s="22">
        <v>587</v>
      </c>
    </row>
    <row r="157" spans="1:12" ht="15.75" thickBot="1" x14ac:dyDescent="0.3">
      <c r="A157" s="26" t="s">
        <v>21</v>
      </c>
      <c r="B157" s="22" t="s">
        <v>117</v>
      </c>
      <c r="C157" s="22">
        <v>2011</v>
      </c>
      <c r="D157" s="22">
        <v>55</v>
      </c>
      <c r="E157" s="22"/>
      <c r="F157" s="22"/>
      <c r="G157" s="22">
        <v>55</v>
      </c>
      <c r="H157" s="22"/>
      <c r="I157" s="22"/>
      <c r="J157" s="22"/>
      <c r="K157" s="22"/>
      <c r="L157" s="22">
        <v>755</v>
      </c>
    </row>
    <row r="158" spans="1:12" ht="15.75" thickBot="1" x14ac:dyDescent="0.3">
      <c r="A158" s="26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</row>
    <row r="159" spans="1:12" ht="16.5" customHeight="1" thickBot="1" x14ac:dyDescent="0.3">
      <c r="A159" s="26"/>
      <c r="B159" s="22" t="s">
        <v>198</v>
      </c>
      <c r="C159" s="22"/>
      <c r="D159" s="25" t="s">
        <v>4</v>
      </c>
      <c r="E159" s="25" t="s">
        <v>5</v>
      </c>
      <c r="F159" s="25" t="s">
        <v>6</v>
      </c>
      <c r="G159" s="25" t="s">
        <v>9</v>
      </c>
      <c r="H159" s="25" t="s">
        <v>9</v>
      </c>
      <c r="I159" s="25" t="s">
        <v>215</v>
      </c>
      <c r="J159" s="25" t="s">
        <v>216</v>
      </c>
      <c r="K159" s="25" t="s">
        <v>231</v>
      </c>
      <c r="L159" s="25"/>
    </row>
    <row r="160" spans="1:12" ht="15.75" thickBot="1" x14ac:dyDescent="0.3">
      <c r="A160" s="26" t="s">
        <v>18</v>
      </c>
      <c r="B160" s="22" t="s">
        <v>132</v>
      </c>
      <c r="C160" s="22">
        <v>2008</v>
      </c>
      <c r="D160" s="22">
        <v>40</v>
      </c>
      <c r="E160" s="22"/>
      <c r="F160" s="22">
        <v>13</v>
      </c>
      <c r="G160" s="22">
        <v>40</v>
      </c>
      <c r="H160" s="22"/>
      <c r="I160" s="22"/>
      <c r="J160" s="22"/>
      <c r="K160" s="22"/>
      <c r="L160" s="22">
        <v>602</v>
      </c>
    </row>
    <row r="161" spans="1:12" ht="15.75" thickBot="1" x14ac:dyDescent="0.3">
      <c r="A161" s="26" t="s">
        <v>99</v>
      </c>
      <c r="B161" s="22" t="s">
        <v>133</v>
      </c>
      <c r="C161" s="22">
        <v>2007</v>
      </c>
      <c r="D161" s="22">
        <v>45</v>
      </c>
      <c r="E161" s="22"/>
      <c r="F161" s="22">
        <v>18</v>
      </c>
      <c r="G161" s="22">
        <v>45</v>
      </c>
      <c r="H161" s="22"/>
      <c r="I161" s="22"/>
      <c r="J161" s="22"/>
      <c r="K161" s="22"/>
      <c r="L161" s="22">
        <v>548</v>
      </c>
    </row>
    <row r="162" spans="1:12" ht="15.75" thickBot="1" x14ac:dyDescent="0.3">
      <c r="A162" s="26" t="s">
        <v>48</v>
      </c>
      <c r="B162" s="22" t="s">
        <v>134</v>
      </c>
      <c r="C162" s="22">
        <v>2006</v>
      </c>
      <c r="D162" s="22">
        <v>55</v>
      </c>
      <c r="E162" s="22"/>
      <c r="F162" s="22">
        <v>28</v>
      </c>
      <c r="G162" s="22">
        <v>55</v>
      </c>
      <c r="H162" s="22"/>
      <c r="I162" s="22"/>
      <c r="J162" s="22"/>
      <c r="K162" s="22"/>
      <c r="L162" s="22">
        <v>500</v>
      </c>
    </row>
    <row r="163" spans="1:12" ht="15.75" thickBot="1" x14ac:dyDescent="0.3">
      <c r="A163" s="26" t="s">
        <v>100</v>
      </c>
      <c r="B163" s="22" t="s">
        <v>135</v>
      </c>
      <c r="C163" s="22">
        <v>2007</v>
      </c>
      <c r="D163" s="22">
        <v>15</v>
      </c>
      <c r="E163" s="22"/>
      <c r="F163" s="22">
        <v>1</v>
      </c>
      <c r="G163" s="22">
        <v>15</v>
      </c>
      <c r="H163" s="22"/>
      <c r="I163" s="22"/>
      <c r="J163" s="22"/>
      <c r="K163" s="22"/>
      <c r="L163" s="22">
        <v>554</v>
      </c>
    </row>
    <row r="164" spans="1:12" ht="15.75" thickBot="1" x14ac:dyDescent="0.3">
      <c r="A164" s="26" t="s">
        <v>54</v>
      </c>
      <c r="B164" s="22" t="s">
        <v>136</v>
      </c>
      <c r="C164" s="22">
        <v>2009</v>
      </c>
      <c r="D164" s="22">
        <v>43</v>
      </c>
      <c r="E164" s="22"/>
      <c r="F164" s="22">
        <v>16</v>
      </c>
      <c r="G164" s="22">
        <v>43</v>
      </c>
      <c r="H164" s="22"/>
      <c r="I164" s="22"/>
      <c r="J164" s="22"/>
      <c r="K164" s="22"/>
      <c r="L164" s="22">
        <v>650</v>
      </c>
    </row>
    <row r="165" spans="1:12" ht="15.75" thickBot="1" x14ac:dyDescent="0.3">
      <c r="A165" s="26" t="s">
        <v>55</v>
      </c>
      <c r="B165" s="22" t="s">
        <v>137</v>
      </c>
      <c r="C165" s="22">
        <v>2009</v>
      </c>
      <c r="D165" s="22">
        <v>40</v>
      </c>
      <c r="E165" s="22"/>
      <c r="F165" s="22">
        <v>13</v>
      </c>
      <c r="G165" s="22">
        <v>40</v>
      </c>
      <c r="H165" s="22"/>
      <c r="I165" s="22"/>
      <c r="J165" s="22"/>
      <c r="K165" s="22"/>
      <c r="L165" s="22">
        <v>652</v>
      </c>
    </row>
    <row r="166" spans="1:12" ht="15.75" thickBot="1" x14ac:dyDescent="0.3">
      <c r="A166" s="26" t="s">
        <v>274</v>
      </c>
      <c r="B166" s="22" t="s">
        <v>275</v>
      </c>
      <c r="C166" s="22">
        <v>2009</v>
      </c>
      <c r="D166" s="22">
        <v>20</v>
      </c>
      <c r="E166" s="22"/>
      <c r="F166" s="22"/>
      <c r="G166" s="22"/>
      <c r="H166" s="22"/>
      <c r="I166" s="22"/>
      <c r="J166" s="22"/>
      <c r="K166" s="22">
        <v>20</v>
      </c>
      <c r="L166" s="22">
        <v>647</v>
      </c>
    </row>
    <row r="167" spans="1:12" ht="15.75" thickBot="1" x14ac:dyDescent="0.3">
      <c r="A167" s="26" t="s">
        <v>56</v>
      </c>
      <c r="B167" s="22" t="s">
        <v>129</v>
      </c>
      <c r="C167" s="22">
        <v>2009</v>
      </c>
      <c r="D167" s="22">
        <v>45</v>
      </c>
      <c r="E167" s="22"/>
      <c r="F167" s="22">
        <v>18</v>
      </c>
      <c r="G167" s="22">
        <v>45</v>
      </c>
      <c r="H167" s="22"/>
      <c r="I167" s="22"/>
      <c r="J167" s="22"/>
      <c r="K167" s="22"/>
      <c r="L167" s="22">
        <v>661</v>
      </c>
    </row>
    <row r="168" spans="1:12" ht="15.75" thickBot="1" x14ac:dyDescent="0.3">
      <c r="A168" s="26" t="s">
        <v>57</v>
      </c>
      <c r="B168" s="22" t="s">
        <v>129</v>
      </c>
      <c r="C168" s="22">
        <v>2009</v>
      </c>
      <c r="D168" s="22">
        <v>45</v>
      </c>
      <c r="E168" s="22"/>
      <c r="F168" s="22">
        <v>18</v>
      </c>
      <c r="G168" s="22">
        <v>45</v>
      </c>
      <c r="H168" s="22"/>
      <c r="I168" s="22"/>
      <c r="J168" s="22"/>
      <c r="K168" s="22"/>
      <c r="L168" s="22">
        <v>661</v>
      </c>
    </row>
    <row r="169" spans="1:12" ht="15.75" thickBot="1" x14ac:dyDescent="0.3">
      <c r="A169" s="26" t="s">
        <v>58</v>
      </c>
      <c r="B169" s="22" t="s">
        <v>138</v>
      </c>
      <c r="C169" s="22">
        <v>2006</v>
      </c>
      <c r="D169" s="22">
        <v>50</v>
      </c>
      <c r="E169" s="22"/>
      <c r="F169" s="22">
        <v>23</v>
      </c>
      <c r="G169" s="22">
        <v>50</v>
      </c>
      <c r="H169" s="22"/>
      <c r="I169" s="22"/>
      <c r="J169" s="22"/>
      <c r="K169" s="22"/>
      <c r="L169" s="22">
        <v>504</v>
      </c>
    </row>
    <row r="170" spans="1:12" ht="15.75" thickBot="1" x14ac:dyDescent="0.3">
      <c r="A170" s="26" t="s">
        <v>101</v>
      </c>
      <c r="B170" s="22" t="s">
        <v>139</v>
      </c>
      <c r="C170" s="22">
        <v>2007</v>
      </c>
      <c r="D170" s="22">
        <v>15</v>
      </c>
      <c r="E170" s="22"/>
      <c r="F170" s="22">
        <v>2</v>
      </c>
      <c r="G170" s="22">
        <v>15</v>
      </c>
      <c r="H170" s="22"/>
      <c r="I170" s="22"/>
      <c r="J170" s="22"/>
      <c r="K170" s="22"/>
      <c r="L170" s="22">
        <v>555</v>
      </c>
    </row>
    <row r="171" spans="1:12" ht="15.75" thickBot="1" x14ac:dyDescent="0.3">
      <c r="A171" s="26" t="s">
        <v>59</v>
      </c>
      <c r="B171" s="22" t="s">
        <v>140</v>
      </c>
      <c r="C171" s="22">
        <v>2005</v>
      </c>
      <c r="D171" s="22">
        <v>60</v>
      </c>
      <c r="E171" s="22"/>
      <c r="F171" s="22">
        <v>33</v>
      </c>
      <c r="G171" s="22">
        <v>60</v>
      </c>
      <c r="H171" s="22"/>
      <c r="I171" s="22"/>
      <c r="J171" s="22"/>
      <c r="K171" s="22"/>
      <c r="L171" s="22">
        <v>441</v>
      </c>
    </row>
    <row r="172" spans="1:12" ht="15.75" thickBot="1" x14ac:dyDescent="0.3">
      <c r="A172" s="26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</row>
    <row r="173" spans="1:12" ht="15.75" thickBot="1" x14ac:dyDescent="0.3">
      <c r="A173" s="28" t="s">
        <v>395</v>
      </c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</row>
    <row r="174" spans="1:12" ht="15.75" thickBot="1" x14ac:dyDescent="0.3">
      <c r="A174" s="26" t="s">
        <v>67</v>
      </c>
      <c r="B174" s="22" t="s">
        <v>277</v>
      </c>
      <c r="C174" s="22">
        <v>2006</v>
      </c>
      <c r="D174" s="22">
        <v>10</v>
      </c>
      <c r="E174" s="22"/>
      <c r="F174" s="22"/>
      <c r="G174" s="22"/>
      <c r="H174" s="22"/>
      <c r="I174" s="22"/>
      <c r="J174" s="22"/>
      <c r="K174" s="22">
        <v>10</v>
      </c>
      <c r="L174" s="22">
        <v>488</v>
      </c>
    </row>
    <row r="175" spans="1:12" ht="15.75" thickBot="1" x14ac:dyDescent="0.3">
      <c r="A175" s="26" t="s">
        <v>67</v>
      </c>
      <c r="B175" s="22" t="s">
        <v>276</v>
      </c>
      <c r="C175" s="22">
        <v>2005</v>
      </c>
      <c r="D175" s="22">
        <v>5</v>
      </c>
      <c r="E175" s="22"/>
      <c r="F175" s="22"/>
      <c r="G175" s="22"/>
      <c r="H175" s="22"/>
      <c r="I175" s="22"/>
      <c r="J175" s="22"/>
      <c r="K175" s="22">
        <v>5</v>
      </c>
      <c r="L175" s="22">
        <v>462</v>
      </c>
    </row>
    <row r="176" spans="1:12" ht="15.75" thickBot="1" x14ac:dyDescent="0.3">
      <c r="A176" s="26" t="s">
        <v>21</v>
      </c>
      <c r="B176" s="22" t="s">
        <v>278</v>
      </c>
      <c r="C176" s="22">
        <v>2005</v>
      </c>
      <c r="D176" s="22">
        <v>5</v>
      </c>
      <c r="E176" s="22"/>
      <c r="F176" s="22"/>
      <c r="G176" s="22"/>
      <c r="H176" s="22"/>
      <c r="I176" s="22"/>
      <c r="J176" s="22"/>
      <c r="K176" s="22">
        <v>5</v>
      </c>
      <c r="L176" s="22">
        <v>463</v>
      </c>
    </row>
    <row r="177" spans="1:12" ht="15.75" thickBot="1" x14ac:dyDescent="0.3">
      <c r="A177" s="26" t="s">
        <v>21</v>
      </c>
      <c r="B177" s="22" t="s">
        <v>117</v>
      </c>
      <c r="C177" s="22">
        <v>2007</v>
      </c>
      <c r="D177" s="22">
        <v>20</v>
      </c>
      <c r="E177" s="22">
        <v>7</v>
      </c>
      <c r="F177" s="22"/>
      <c r="G177" s="22">
        <v>20</v>
      </c>
      <c r="H177" s="22"/>
      <c r="I177" s="22"/>
      <c r="J177" s="22"/>
      <c r="K177" s="22"/>
      <c r="L177" s="22">
        <v>550</v>
      </c>
    </row>
    <row r="178" spans="1:12" ht="15.75" thickBot="1" x14ac:dyDescent="0.3">
      <c r="A178" s="26" t="s">
        <v>60</v>
      </c>
      <c r="B178" s="22" t="s">
        <v>141</v>
      </c>
      <c r="C178" s="22" t="s">
        <v>210</v>
      </c>
      <c r="D178" s="22">
        <v>0</v>
      </c>
      <c r="E178" s="22">
        <v>27</v>
      </c>
      <c r="F178" s="22"/>
      <c r="G178" s="22">
        <v>0</v>
      </c>
      <c r="H178" s="22"/>
      <c r="I178" s="22"/>
      <c r="J178" s="22"/>
      <c r="K178" s="22"/>
      <c r="L178" s="22"/>
    </row>
    <row r="179" spans="1:12" ht="15.75" thickBot="1" x14ac:dyDescent="0.3">
      <c r="A179" s="26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</row>
    <row r="180" spans="1:12" ht="15.75" thickBot="1" x14ac:dyDescent="0.3">
      <c r="A180" s="26"/>
      <c r="B180" s="22" t="s">
        <v>199</v>
      </c>
      <c r="C180" s="22"/>
      <c r="D180" s="25" t="s">
        <v>4</v>
      </c>
      <c r="E180" s="25" t="s">
        <v>5</v>
      </c>
      <c r="F180" s="25" t="s">
        <v>6</v>
      </c>
      <c r="G180" s="25" t="s">
        <v>9</v>
      </c>
      <c r="H180" s="25" t="s">
        <v>9</v>
      </c>
      <c r="I180" s="25" t="s">
        <v>215</v>
      </c>
      <c r="J180" s="25" t="s">
        <v>216</v>
      </c>
      <c r="K180" s="25" t="s">
        <v>231</v>
      </c>
      <c r="L180" s="25"/>
    </row>
    <row r="181" spans="1:12" ht="15.75" thickBot="1" x14ac:dyDescent="0.3">
      <c r="A181" s="26" t="s">
        <v>61</v>
      </c>
      <c r="B181" s="22" t="s">
        <v>142</v>
      </c>
      <c r="C181" s="22" t="s">
        <v>210</v>
      </c>
      <c r="D181" s="22">
        <v>0</v>
      </c>
      <c r="E181" s="22" t="s">
        <v>353</v>
      </c>
      <c r="F181" s="22"/>
      <c r="G181" s="22">
        <v>0</v>
      </c>
      <c r="H181" s="22"/>
      <c r="I181" s="22"/>
      <c r="J181" s="22"/>
      <c r="K181" s="22"/>
      <c r="L181" s="22"/>
    </row>
    <row r="182" spans="1:12" ht="15.75" thickBot="1" x14ac:dyDescent="0.3">
      <c r="A182" s="26" t="s">
        <v>18</v>
      </c>
      <c r="B182" s="22" t="s">
        <v>132</v>
      </c>
      <c r="C182" s="22">
        <v>2009</v>
      </c>
      <c r="D182" s="22">
        <v>38</v>
      </c>
      <c r="E182" s="22"/>
      <c r="F182" s="22">
        <v>9</v>
      </c>
      <c r="G182" s="22">
        <v>38</v>
      </c>
      <c r="H182" s="22"/>
      <c r="I182" s="22"/>
      <c r="J182" s="22"/>
      <c r="K182" s="22"/>
      <c r="L182" s="22">
        <v>646</v>
      </c>
    </row>
    <row r="183" spans="1:12" ht="15.75" thickBot="1" x14ac:dyDescent="0.3">
      <c r="A183" s="26" t="s">
        <v>22</v>
      </c>
      <c r="B183" s="22" t="s">
        <v>118</v>
      </c>
      <c r="C183" s="22">
        <v>2010</v>
      </c>
      <c r="D183" s="22">
        <v>55</v>
      </c>
      <c r="E183" s="22"/>
      <c r="F183" s="22">
        <v>26</v>
      </c>
      <c r="G183" s="22">
        <v>55</v>
      </c>
      <c r="H183" s="22"/>
      <c r="I183" s="22"/>
      <c r="J183" s="22"/>
      <c r="K183" s="22">
        <v>55</v>
      </c>
      <c r="L183" s="22">
        <v>677</v>
      </c>
    </row>
    <row r="184" spans="1:12" ht="15.75" thickBot="1" x14ac:dyDescent="0.3">
      <c r="A184" s="26" t="s">
        <v>100</v>
      </c>
      <c r="B184" s="22" t="s">
        <v>135</v>
      </c>
      <c r="C184" s="22">
        <v>2008</v>
      </c>
      <c r="D184" s="22">
        <v>25</v>
      </c>
      <c r="E184" s="22"/>
      <c r="F184" s="22">
        <v>14</v>
      </c>
      <c r="G184" s="22">
        <v>25</v>
      </c>
      <c r="H184" s="22"/>
      <c r="I184" s="22"/>
      <c r="J184" s="22"/>
      <c r="K184" s="22"/>
      <c r="L184" s="22">
        <v>617</v>
      </c>
    </row>
    <row r="185" spans="1:12" ht="15.75" thickBot="1" x14ac:dyDescent="0.3">
      <c r="A185" s="26" t="s">
        <v>66</v>
      </c>
      <c r="B185" s="22" t="s">
        <v>282</v>
      </c>
      <c r="C185" s="22">
        <v>2007</v>
      </c>
      <c r="D185" s="22">
        <v>3</v>
      </c>
      <c r="E185" s="22"/>
      <c r="F185" s="22"/>
      <c r="G185" s="22"/>
      <c r="H185" s="22"/>
      <c r="I185" s="22"/>
      <c r="J185" s="22"/>
      <c r="K185" s="22">
        <v>3</v>
      </c>
      <c r="L185" s="22">
        <v>546</v>
      </c>
    </row>
    <row r="186" spans="1:12" ht="15.75" thickBot="1" x14ac:dyDescent="0.3">
      <c r="A186" s="26" t="s">
        <v>54</v>
      </c>
      <c r="B186" s="22" t="s">
        <v>136</v>
      </c>
      <c r="C186" s="22">
        <v>2010</v>
      </c>
      <c r="D186" s="22">
        <v>58</v>
      </c>
      <c r="E186" s="22"/>
      <c r="F186" s="22">
        <v>29</v>
      </c>
      <c r="G186" s="22">
        <v>58</v>
      </c>
      <c r="H186" s="22"/>
      <c r="I186" s="22"/>
      <c r="J186" s="22"/>
      <c r="K186" s="22"/>
      <c r="L186" s="22">
        <v>690</v>
      </c>
    </row>
    <row r="187" spans="1:12" ht="15.75" thickBot="1" x14ac:dyDescent="0.3">
      <c r="A187" s="26" t="s">
        <v>62</v>
      </c>
      <c r="B187" s="22" t="s">
        <v>143</v>
      </c>
      <c r="C187" s="22">
        <v>2010</v>
      </c>
      <c r="D187" s="22">
        <v>56</v>
      </c>
      <c r="E187" s="22"/>
      <c r="F187" s="22">
        <v>27</v>
      </c>
      <c r="G187" s="22">
        <v>56</v>
      </c>
      <c r="H187" s="22"/>
      <c r="I187" s="22"/>
      <c r="J187" s="22"/>
      <c r="K187" s="22"/>
      <c r="L187" s="22">
        <v>688</v>
      </c>
    </row>
    <row r="188" spans="1:12" ht="15.75" thickBot="1" x14ac:dyDescent="0.3">
      <c r="A188" s="26" t="s">
        <v>63</v>
      </c>
      <c r="B188" s="22" t="s">
        <v>144</v>
      </c>
      <c r="C188" s="22">
        <v>2006</v>
      </c>
      <c r="D188" s="22">
        <v>12</v>
      </c>
      <c r="E188" s="22">
        <v>17</v>
      </c>
      <c r="F188" s="22"/>
      <c r="G188" s="22">
        <v>12</v>
      </c>
      <c r="H188" s="22"/>
      <c r="I188" s="22"/>
      <c r="J188" s="22"/>
      <c r="K188" s="22"/>
      <c r="L188" s="22">
        <v>498</v>
      </c>
    </row>
    <row r="189" spans="1:12" ht="15.75" thickBot="1" x14ac:dyDescent="0.3">
      <c r="A189" s="26" t="s">
        <v>274</v>
      </c>
      <c r="B189" s="22" t="s">
        <v>275</v>
      </c>
      <c r="C189" s="22">
        <v>2010</v>
      </c>
      <c r="D189" s="22">
        <v>5</v>
      </c>
      <c r="E189" s="22"/>
      <c r="F189" s="22"/>
      <c r="G189" s="22"/>
      <c r="H189" s="22"/>
      <c r="I189" s="22"/>
      <c r="J189" s="22"/>
      <c r="K189" s="22">
        <v>5</v>
      </c>
      <c r="L189" s="22">
        <v>696</v>
      </c>
    </row>
    <row r="190" spans="1:12" ht="15.75" thickBot="1" x14ac:dyDescent="0.3">
      <c r="A190" s="26" t="s">
        <v>56</v>
      </c>
      <c r="B190" s="22" t="s">
        <v>129</v>
      </c>
      <c r="C190" s="22" t="s">
        <v>210</v>
      </c>
      <c r="D190" s="22">
        <v>0</v>
      </c>
      <c r="E190" s="22">
        <v>29</v>
      </c>
      <c r="F190" s="22"/>
      <c r="G190" s="22">
        <v>0</v>
      </c>
      <c r="H190" s="22"/>
      <c r="I190" s="22"/>
      <c r="J190" s="22"/>
      <c r="K190" s="22"/>
      <c r="L190" s="22"/>
    </row>
    <row r="191" spans="1:12" ht="15.75" thickBot="1" x14ac:dyDescent="0.3">
      <c r="A191" s="26" t="s">
        <v>57</v>
      </c>
      <c r="B191" s="22" t="s">
        <v>129</v>
      </c>
      <c r="C191" s="22" t="s">
        <v>210</v>
      </c>
      <c r="D191" s="22">
        <v>0</v>
      </c>
      <c r="E191" s="22">
        <v>29</v>
      </c>
      <c r="F191" s="22"/>
      <c r="G191" s="22">
        <v>0</v>
      </c>
      <c r="H191" s="22"/>
      <c r="I191" s="22"/>
      <c r="J191" s="22"/>
      <c r="K191" s="22"/>
      <c r="L191" s="22"/>
    </row>
    <row r="192" spans="1:12" ht="15.75" thickBot="1" x14ac:dyDescent="0.3">
      <c r="A192" s="26" t="s">
        <v>58</v>
      </c>
      <c r="B192" s="22" t="s">
        <v>138</v>
      </c>
      <c r="C192" s="22">
        <v>2007</v>
      </c>
      <c r="D192" s="22">
        <v>30</v>
      </c>
      <c r="E192" s="22"/>
      <c r="F192" s="22">
        <v>1</v>
      </c>
      <c r="G192" s="22">
        <v>30</v>
      </c>
      <c r="H192" s="22"/>
      <c r="I192" s="22"/>
      <c r="J192" s="22"/>
      <c r="K192" s="22"/>
      <c r="L192" s="22">
        <v>551</v>
      </c>
    </row>
    <row r="193" spans="1:12" ht="15.75" thickBot="1" x14ac:dyDescent="0.3">
      <c r="A193" s="26" t="s">
        <v>64</v>
      </c>
      <c r="B193" s="22" t="s">
        <v>145</v>
      </c>
      <c r="C193" s="22">
        <v>2010</v>
      </c>
      <c r="D193" s="22">
        <v>52</v>
      </c>
      <c r="E193" s="22"/>
      <c r="F193" s="22">
        <v>23</v>
      </c>
      <c r="G193" s="22">
        <v>52</v>
      </c>
      <c r="H193" s="22"/>
      <c r="I193" s="22"/>
      <c r="J193" s="22"/>
      <c r="K193" s="22"/>
      <c r="L193" s="22">
        <v>689</v>
      </c>
    </row>
    <row r="194" spans="1:12" ht="15.75" thickBot="1" x14ac:dyDescent="0.3">
      <c r="A194" s="26" t="s">
        <v>51</v>
      </c>
      <c r="B194" s="22" t="s">
        <v>139</v>
      </c>
      <c r="C194" s="22">
        <v>2008</v>
      </c>
      <c r="D194" s="22">
        <v>25</v>
      </c>
      <c r="E194" s="22"/>
      <c r="F194" s="22">
        <v>6</v>
      </c>
      <c r="G194" s="22">
        <v>25</v>
      </c>
      <c r="H194" s="22"/>
      <c r="I194" s="22"/>
      <c r="J194" s="22"/>
      <c r="K194" s="22"/>
      <c r="L194" s="22">
        <v>616</v>
      </c>
    </row>
    <row r="195" spans="1:12" ht="15.75" thickBot="1" x14ac:dyDescent="0.3">
      <c r="A195" s="26" t="s">
        <v>65</v>
      </c>
      <c r="B195" s="22" t="s">
        <v>146</v>
      </c>
      <c r="C195" s="22">
        <v>2008</v>
      </c>
      <c r="D195" s="22">
        <v>40</v>
      </c>
      <c r="E195" s="22"/>
      <c r="F195" s="22">
        <v>11</v>
      </c>
      <c r="G195" s="22">
        <v>40</v>
      </c>
      <c r="H195" s="22"/>
      <c r="I195" s="22"/>
      <c r="J195" s="22"/>
      <c r="K195" s="22"/>
      <c r="L195" s="22">
        <v>608</v>
      </c>
    </row>
    <row r="196" spans="1:12" ht="15.75" thickBot="1" x14ac:dyDescent="0.3">
      <c r="A196" s="26" t="s">
        <v>66</v>
      </c>
      <c r="B196" s="22" t="s">
        <v>147</v>
      </c>
      <c r="C196" s="22" t="s">
        <v>210</v>
      </c>
      <c r="D196" s="22">
        <v>0</v>
      </c>
      <c r="E196" s="22">
        <v>29</v>
      </c>
      <c r="F196" s="22"/>
      <c r="G196" s="22">
        <v>0</v>
      </c>
      <c r="H196" s="22"/>
      <c r="I196" s="22"/>
      <c r="J196" s="22"/>
      <c r="K196" s="22"/>
      <c r="L196" s="22"/>
    </row>
    <row r="197" spans="1:12" ht="15.75" thickBot="1" x14ac:dyDescent="0.3">
      <c r="A197" s="26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</row>
    <row r="198" spans="1:12" ht="15.75" thickBot="1" x14ac:dyDescent="0.3">
      <c r="A198" s="26" t="s">
        <v>280</v>
      </c>
      <c r="B198" s="22" t="s">
        <v>392</v>
      </c>
      <c r="C198" s="22">
        <v>2005</v>
      </c>
      <c r="D198" s="22">
        <v>20</v>
      </c>
      <c r="E198" s="22"/>
      <c r="F198" s="22"/>
      <c r="G198" s="22"/>
      <c r="H198" s="22"/>
      <c r="I198" s="22"/>
      <c r="J198" s="22"/>
      <c r="K198" s="22">
        <v>20</v>
      </c>
      <c r="L198" s="22">
        <v>450</v>
      </c>
    </row>
    <row r="199" spans="1:12" ht="15.75" thickBot="1" x14ac:dyDescent="0.3">
      <c r="A199" s="26" t="s">
        <v>61</v>
      </c>
      <c r="B199" s="22" t="s">
        <v>322</v>
      </c>
      <c r="C199" s="22">
        <v>2009</v>
      </c>
      <c r="D199" s="22">
        <v>52</v>
      </c>
      <c r="E199" s="22"/>
      <c r="F199" s="22"/>
      <c r="G199" s="22"/>
      <c r="H199" s="22"/>
      <c r="I199" s="22"/>
      <c r="J199" s="22"/>
      <c r="K199" s="22"/>
      <c r="L199" s="22">
        <v>648</v>
      </c>
    </row>
    <row r="200" spans="1:12" ht="15.75" thickBot="1" x14ac:dyDescent="0.3">
      <c r="A200" s="26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</row>
    <row r="201" spans="1:12" ht="15.75" thickBot="1" x14ac:dyDescent="0.3">
      <c r="A201" s="28" t="s">
        <v>395</v>
      </c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</row>
    <row r="202" spans="1:12" ht="15.75" thickBot="1" x14ac:dyDescent="0.3">
      <c r="A202" s="26" t="s">
        <v>21</v>
      </c>
      <c r="B202" s="22" t="s">
        <v>148</v>
      </c>
      <c r="C202" s="22">
        <v>2010</v>
      </c>
      <c r="D202" s="22">
        <v>23</v>
      </c>
      <c r="E202" s="22"/>
      <c r="F202" s="22">
        <v>9</v>
      </c>
      <c r="G202" s="22">
        <v>23</v>
      </c>
      <c r="H202" s="22"/>
      <c r="I202" s="22"/>
      <c r="J202" s="22"/>
      <c r="K202" s="22"/>
      <c r="L202" s="22">
        <v>706</v>
      </c>
    </row>
    <row r="203" spans="1:12" ht="15.75" thickBot="1" x14ac:dyDescent="0.3">
      <c r="A203" s="26" t="s">
        <v>21</v>
      </c>
      <c r="B203" s="22" t="s">
        <v>148</v>
      </c>
      <c r="C203" s="22">
        <v>2005</v>
      </c>
      <c r="D203" s="22">
        <v>20</v>
      </c>
      <c r="E203" s="22"/>
      <c r="F203" s="22"/>
      <c r="G203" s="22"/>
      <c r="H203" s="22"/>
      <c r="I203" s="22"/>
      <c r="J203" s="22"/>
      <c r="K203" s="22">
        <v>20</v>
      </c>
      <c r="L203" s="22">
        <v>480</v>
      </c>
    </row>
    <row r="204" spans="1:12" ht="15.75" thickBot="1" x14ac:dyDescent="0.3">
      <c r="A204" s="26" t="s">
        <v>67</v>
      </c>
      <c r="B204" s="22" t="s">
        <v>150</v>
      </c>
      <c r="C204" s="22">
        <v>2005</v>
      </c>
      <c r="D204" s="22">
        <v>5</v>
      </c>
      <c r="E204" s="22">
        <v>9</v>
      </c>
      <c r="F204" s="22"/>
      <c r="G204" s="22">
        <v>5</v>
      </c>
      <c r="H204" s="22"/>
      <c r="I204" s="22"/>
      <c r="J204" s="22"/>
      <c r="K204" s="22"/>
      <c r="L204" s="22">
        <v>464</v>
      </c>
    </row>
    <row r="205" spans="1:12" ht="15.75" thickBot="1" x14ac:dyDescent="0.3">
      <c r="A205" s="26" t="s">
        <v>67</v>
      </c>
      <c r="B205" s="22" t="s">
        <v>150</v>
      </c>
      <c r="C205" s="22">
        <v>2011</v>
      </c>
      <c r="D205" s="22">
        <v>20</v>
      </c>
      <c r="E205" s="22"/>
      <c r="F205" s="22"/>
      <c r="G205" s="22">
        <v>20</v>
      </c>
      <c r="H205" s="22"/>
      <c r="I205" s="22"/>
      <c r="J205" s="22"/>
      <c r="K205" s="22"/>
      <c r="L205" s="22">
        <v>745</v>
      </c>
    </row>
    <row r="206" spans="1:12" ht="15.75" thickBot="1" x14ac:dyDescent="0.3">
      <c r="A206" s="26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</row>
    <row r="207" spans="1:12" ht="15.75" thickBot="1" x14ac:dyDescent="0.3">
      <c r="A207" s="26" t="s">
        <v>284</v>
      </c>
      <c r="B207" s="22" t="s">
        <v>283</v>
      </c>
      <c r="C207" s="22">
        <v>2007</v>
      </c>
      <c r="D207" s="22">
        <v>20</v>
      </c>
      <c r="E207" s="22"/>
      <c r="F207" s="22"/>
      <c r="G207" s="22"/>
      <c r="H207" s="22"/>
      <c r="I207" s="22"/>
      <c r="J207" s="22"/>
      <c r="K207" s="22">
        <v>20</v>
      </c>
      <c r="L207" s="22">
        <v>564</v>
      </c>
    </row>
    <row r="208" spans="1:12" ht="15.75" thickBot="1" x14ac:dyDescent="0.3">
      <c r="A208" s="26" t="s">
        <v>286</v>
      </c>
      <c r="B208" s="22" t="s">
        <v>285</v>
      </c>
      <c r="C208" s="22">
        <v>2007</v>
      </c>
      <c r="D208" s="22">
        <v>20</v>
      </c>
      <c r="E208" s="22"/>
      <c r="F208" s="22"/>
      <c r="G208" s="22"/>
      <c r="H208" s="22"/>
      <c r="I208" s="22"/>
      <c r="J208" s="22"/>
      <c r="K208" s="22">
        <v>20</v>
      </c>
      <c r="L208" s="22">
        <v>565</v>
      </c>
    </row>
    <row r="209" spans="1:12" ht="15.75" thickBot="1" x14ac:dyDescent="0.3">
      <c r="A209" s="26" t="s">
        <v>60</v>
      </c>
      <c r="B209" s="22" t="s">
        <v>149</v>
      </c>
      <c r="C209" s="22">
        <v>2004</v>
      </c>
      <c r="D209" s="22">
        <v>50</v>
      </c>
      <c r="E209" s="22"/>
      <c r="F209" s="22"/>
      <c r="G209" s="22"/>
      <c r="H209" s="22"/>
      <c r="I209" s="22"/>
      <c r="J209" s="22"/>
      <c r="K209" s="22"/>
      <c r="L209" s="22">
        <v>440</v>
      </c>
    </row>
    <row r="210" spans="1:12" ht="15.75" thickBot="1" x14ac:dyDescent="0.3">
      <c r="A210" s="26" t="s">
        <v>60</v>
      </c>
      <c r="B210" s="22" t="s">
        <v>149</v>
      </c>
      <c r="C210" s="22">
        <v>2005</v>
      </c>
      <c r="D210" s="22">
        <v>10</v>
      </c>
      <c r="E210" s="22">
        <v>19</v>
      </c>
      <c r="F210" s="22"/>
      <c r="G210" s="22">
        <v>10</v>
      </c>
      <c r="H210" s="22"/>
      <c r="I210" s="22"/>
      <c r="J210" s="22"/>
      <c r="K210" s="22"/>
      <c r="L210" s="22">
        <v>482</v>
      </c>
    </row>
    <row r="211" spans="1:12" ht="15.75" thickBot="1" x14ac:dyDescent="0.3">
      <c r="A211" s="26" t="s">
        <v>345</v>
      </c>
      <c r="B211" s="22" t="s">
        <v>343</v>
      </c>
      <c r="C211" s="22">
        <v>2007</v>
      </c>
      <c r="D211" s="22">
        <v>80</v>
      </c>
      <c r="E211" s="22"/>
      <c r="F211" s="22"/>
      <c r="G211" s="22">
        <v>80</v>
      </c>
      <c r="H211" s="22"/>
      <c r="I211" s="22"/>
      <c r="J211" s="22"/>
      <c r="K211" s="22"/>
      <c r="L211" s="22">
        <v>549</v>
      </c>
    </row>
    <row r="212" spans="1:12" ht="15.75" thickBot="1" x14ac:dyDescent="0.3">
      <c r="A212" s="26" t="s">
        <v>21</v>
      </c>
      <c r="B212" s="22" t="s">
        <v>117</v>
      </c>
      <c r="C212" s="22">
        <v>2007</v>
      </c>
      <c r="D212" s="22">
        <v>40</v>
      </c>
      <c r="E212" s="22"/>
      <c r="F212" s="22">
        <v>25</v>
      </c>
      <c r="G212" s="22">
        <v>40</v>
      </c>
      <c r="H212" s="22"/>
      <c r="I212" s="22"/>
      <c r="J212" s="22"/>
      <c r="K212" s="22"/>
      <c r="L212" s="22">
        <v>571</v>
      </c>
    </row>
    <row r="213" spans="1:12" ht="15.75" thickBot="1" x14ac:dyDescent="0.3">
      <c r="A213" s="26" t="s">
        <v>287</v>
      </c>
      <c r="B213" s="22" t="s">
        <v>288</v>
      </c>
      <c r="C213" s="22">
        <v>2006</v>
      </c>
      <c r="D213" s="22">
        <v>15</v>
      </c>
      <c r="E213" s="22"/>
      <c r="F213" s="22"/>
      <c r="G213" s="22"/>
      <c r="H213" s="22"/>
      <c r="I213" s="22"/>
      <c r="J213" s="22"/>
      <c r="K213" s="22">
        <v>15</v>
      </c>
      <c r="L213" s="22">
        <v>489</v>
      </c>
    </row>
    <row r="214" spans="1:12" ht="15.75" thickBot="1" x14ac:dyDescent="0.3">
      <c r="A214" s="26"/>
      <c r="B214" s="22" t="s">
        <v>200</v>
      </c>
      <c r="C214" s="22"/>
      <c r="D214" s="25" t="s">
        <v>4</v>
      </c>
      <c r="E214" s="25" t="s">
        <v>5</v>
      </c>
      <c r="F214" s="25" t="s">
        <v>6</v>
      </c>
      <c r="G214" s="25" t="s">
        <v>9</v>
      </c>
      <c r="H214" s="25" t="s">
        <v>9</v>
      </c>
      <c r="I214" s="25" t="s">
        <v>215</v>
      </c>
      <c r="J214" s="25" t="s">
        <v>216</v>
      </c>
      <c r="K214" s="25" t="s">
        <v>231</v>
      </c>
      <c r="L214" s="25"/>
    </row>
    <row r="215" spans="1:12" ht="15.75" thickBot="1" x14ac:dyDescent="0.3">
      <c r="A215" s="26" t="s">
        <v>68</v>
      </c>
      <c r="B215" s="22" t="s">
        <v>151</v>
      </c>
      <c r="C215" s="22" t="s">
        <v>210</v>
      </c>
      <c r="D215" s="22">
        <v>0</v>
      </c>
      <c r="E215" s="22">
        <v>41</v>
      </c>
      <c r="F215" s="22"/>
      <c r="G215" s="22">
        <v>0</v>
      </c>
      <c r="H215" s="22"/>
      <c r="I215" s="22"/>
      <c r="J215" s="22"/>
      <c r="K215" s="22"/>
      <c r="L215" s="22"/>
    </row>
    <row r="216" spans="1:12" ht="15.75" thickBot="1" x14ac:dyDescent="0.3">
      <c r="A216" s="26" t="s">
        <v>55</v>
      </c>
      <c r="B216" s="22" t="s">
        <v>152</v>
      </c>
      <c r="C216" s="22">
        <v>2006</v>
      </c>
      <c r="D216" s="22">
        <v>36</v>
      </c>
      <c r="E216" s="22">
        <v>5</v>
      </c>
      <c r="F216" s="22"/>
      <c r="G216" s="22">
        <v>36</v>
      </c>
      <c r="H216" s="22"/>
      <c r="I216" s="22"/>
      <c r="J216" s="22"/>
      <c r="K216" s="22"/>
      <c r="L216" s="22">
        <v>494</v>
      </c>
    </row>
    <row r="217" spans="1:12" ht="15.75" thickBot="1" x14ac:dyDescent="0.3">
      <c r="A217" s="26" t="s">
        <v>18</v>
      </c>
      <c r="B217" s="22" t="s">
        <v>153</v>
      </c>
      <c r="C217" s="22">
        <v>2007</v>
      </c>
      <c r="D217" s="22">
        <v>40</v>
      </c>
      <c r="E217" s="22">
        <v>1</v>
      </c>
      <c r="F217" s="22"/>
      <c r="G217" s="22">
        <v>40</v>
      </c>
      <c r="H217" s="22"/>
      <c r="I217" s="22"/>
      <c r="J217" s="22"/>
      <c r="K217" s="22"/>
      <c r="L217" s="22">
        <v>536</v>
      </c>
    </row>
    <row r="218" spans="1:12" ht="15.75" thickBot="1" x14ac:dyDescent="0.3">
      <c r="A218" s="26" t="s">
        <v>326</v>
      </c>
      <c r="B218" s="22" t="s">
        <v>154</v>
      </c>
      <c r="C218" s="22">
        <v>2009</v>
      </c>
      <c r="D218" s="22">
        <v>44</v>
      </c>
      <c r="E218" s="22">
        <v>34</v>
      </c>
      <c r="F218" s="22"/>
      <c r="G218" s="22">
        <v>44</v>
      </c>
      <c r="H218" s="22"/>
      <c r="I218" s="22"/>
      <c r="J218" s="22"/>
      <c r="K218" s="22"/>
      <c r="L218" s="22">
        <v>651</v>
      </c>
    </row>
    <row r="219" spans="1:12" ht="15.75" thickBot="1" x14ac:dyDescent="0.3">
      <c r="A219" s="26" t="s">
        <v>58</v>
      </c>
      <c r="B219" s="22" t="s">
        <v>289</v>
      </c>
      <c r="C219" s="22">
        <v>2008</v>
      </c>
      <c r="D219" s="22">
        <v>50</v>
      </c>
      <c r="E219" s="22"/>
      <c r="F219" s="22"/>
      <c r="G219" s="22"/>
      <c r="H219" s="22"/>
      <c r="I219" s="22"/>
      <c r="J219" s="22"/>
      <c r="K219" s="22">
        <v>50</v>
      </c>
      <c r="L219" s="22">
        <v>604</v>
      </c>
    </row>
    <row r="220" spans="1:12" ht="15.75" thickBot="1" x14ac:dyDescent="0.3">
      <c r="A220" s="26" t="s">
        <v>69</v>
      </c>
      <c r="B220" s="22" t="s">
        <v>155</v>
      </c>
      <c r="C220" s="22">
        <v>2011</v>
      </c>
      <c r="D220" s="22">
        <v>50</v>
      </c>
      <c r="E220" s="22"/>
      <c r="F220" s="22">
        <v>9</v>
      </c>
      <c r="G220" s="22">
        <v>50</v>
      </c>
      <c r="H220" s="22"/>
      <c r="I220" s="22"/>
      <c r="J220" s="22"/>
      <c r="K220" s="22"/>
      <c r="L220" s="22">
        <v>733</v>
      </c>
    </row>
    <row r="221" spans="1:12" ht="15.75" thickBot="1" x14ac:dyDescent="0.3">
      <c r="A221" s="26" t="s">
        <v>54</v>
      </c>
      <c r="B221" s="22" t="s">
        <v>136</v>
      </c>
      <c r="C221" s="22" t="s">
        <v>210</v>
      </c>
      <c r="D221" s="22">
        <v>0</v>
      </c>
      <c r="E221" s="22">
        <v>41</v>
      </c>
      <c r="F221" s="22"/>
      <c r="G221" s="22">
        <v>0</v>
      </c>
      <c r="H221" s="22"/>
      <c r="I221" s="22"/>
      <c r="J221" s="22"/>
      <c r="K221" s="22"/>
      <c r="L221" s="22"/>
    </row>
    <row r="222" spans="1:12" ht="15.75" thickBot="1" x14ac:dyDescent="0.3">
      <c r="A222" s="26" t="s">
        <v>66</v>
      </c>
      <c r="B222" s="22" t="s">
        <v>156</v>
      </c>
      <c r="C222" s="22">
        <v>2007</v>
      </c>
      <c r="D222" s="22">
        <v>44</v>
      </c>
      <c r="E222" s="22"/>
      <c r="F222" s="22">
        <v>3</v>
      </c>
      <c r="G222" s="22">
        <v>44</v>
      </c>
      <c r="H222" s="22"/>
      <c r="I222" s="22"/>
      <c r="J222" s="22"/>
      <c r="K222" s="22"/>
      <c r="L222" s="22">
        <v>603</v>
      </c>
    </row>
    <row r="223" spans="1:12" ht="15.75" thickBot="1" x14ac:dyDescent="0.3">
      <c r="A223" s="26" t="s">
        <v>331</v>
      </c>
      <c r="B223" s="22" t="s">
        <v>129</v>
      </c>
      <c r="C223" s="22">
        <v>2010</v>
      </c>
      <c r="D223" s="22">
        <v>60</v>
      </c>
      <c r="E223" s="22"/>
      <c r="F223" s="22">
        <v>19</v>
      </c>
      <c r="G223" s="22">
        <v>60</v>
      </c>
      <c r="H223" s="22"/>
      <c r="I223" s="22"/>
      <c r="J223" s="22"/>
      <c r="K223" s="22"/>
      <c r="L223" s="22">
        <v>678</v>
      </c>
    </row>
    <row r="224" spans="1:12" ht="15.75" thickBot="1" x14ac:dyDescent="0.3">
      <c r="A224" s="26" t="s">
        <v>111</v>
      </c>
      <c r="B224" s="22" t="s">
        <v>157</v>
      </c>
      <c r="C224" s="22">
        <v>2010</v>
      </c>
      <c r="D224" s="22">
        <v>60</v>
      </c>
      <c r="E224" s="22"/>
      <c r="F224" s="22">
        <v>41</v>
      </c>
      <c r="G224" s="22">
        <v>60</v>
      </c>
      <c r="H224" s="22"/>
      <c r="I224" s="22"/>
      <c r="J224" s="22"/>
      <c r="K224" s="22"/>
      <c r="L224" s="22">
        <v>692</v>
      </c>
    </row>
    <row r="225" spans="1:12" ht="15.75" thickBot="1" x14ac:dyDescent="0.3">
      <c r="A225" s="26" t="s">
        <v>64</v>
      </c>
      <c r="B225" s="22" t="s">
        <v>145</v>
      </c>
      <c r="C225" s="22">
        <v>2005</v>
      </c>
      <c r="D225" s="22">
        <v>46</v>
      </c>
      <c r="E225" s="22"/>
      <c r="F225" s="22">
        <v>5</v>
      </c>
      <c r="G225" s="22">
        <v>46</v>
      </c>
      <c r="H225" s="22"/>
      <c r="I225" s="22"/>
      <c r="J225" s="22"/>
      <c r="K225" s="22"/>
      <c r="L225" s="22">
        <v>434</v>
      </c>
    </row>
    <row r="226" spans="1:12" ht="15.75" thickBot="1" x14ac:dyDescent="0.3">
      <c r="A226" s="26" t="s">
        <v>72</v>
      </c>
      <c r="B226" s="22" t="s">
        <v>158</v>
      </c>
      <c r="C226" s="22">
        <v>2006</v>
      </c>
      <c r="D226" s="22">
        <v>35</v>
      </c>
      <c r="E226" s="22">
        <v>6</v>
      </c>
      <c r="F226" s="22"/>
      <c r="G226" s="22">
        <v>35</v>
      </c>
      <c r="H226" s="22"/>
      <c r="I226" s="22"/>
      <c r="J226" s="22"/>
      <c r="K226" s="22"/>
      <c r="L226" s="22">
        <v>606</v>
      </c>
    </row>
    <row r="227" spans="1:12" ht="15.75" thickBot="1" x14ac:dyDescent="0.3">
      <c r="A227" s="26" t="s">
        <v>73</v>
      </c>
      <c r="B227" s="22" t="s">
        <v>159</v>
      </c>
      <c r="C227" s="22">
        <v>2009</v>
      </c>
      <c r="D227" s="22">
        <v>22</v>
      </c>
      <c r="E227" s="22">
        <v>19</v>
      </c>
      <c r="F227" s="22"/>
      <c r="G227" s="22">
        <v>44</v>
      </c>
      <c r="H227" s="22"/>
      <c r="I227" s="22"/>
      <c r="J227" s="22"/>
      <c r="K227" s="22"/>
      <c r="L227" s="22">
        <v>671</v>
      </c>
    </row>
    <row r="228" spans="1:12" ht="15.75" thickBot="1" x14ac:dyDescent="0.3">
      <c r="A228" s="26" t="s">
        <v>75</v>
      </c>
      <c r="B228" s="22" t="s">
        <v>160</v>
      </c>
      <c r="C228" s="22">
        <v>2009</v>
      </c>
      <c r="D228" s="22">
        <v>41</v>
      </c>
      <c r="E228" s="22"/>
      <c r="F228" s="22"/>
      <c r="G228" s="22">
        <v>41</v>
      </c>
      <c r="H228" s="22"/>
      <c r="I228" s="22"/>
      <c r="J228" s="22"/>
      <c r="K228" s="22"/>
      <c r="L228" s="22">
        <v>649</v>
      </c>
    </row>
    <row r="229" spans="1:12" ht="15.75" thickBot="1" x14ac:dyDescent="0.3">
      <c r="A229" s="26" t="s">
        <v>59</v>
      </c>
      <c r="B229" s="22" t="s">
        <v>140</v>
      </c>
      <c r="C229" s="22">
        <v>2007</v>
      </c>
      <c r="D229" s="22">
        <v>55</v>
      </c>
      <c r="E229" s="22"/>
      <c r="F229" s="22">
        <v>14</v>
      </c>
      <c r="G229" s="22">
        <v>55</v>
      </c>
      <c r="H229" s="22"/>
      <c r="I229" s="22"/>
      <c r="J229" s="22"/>
      <c r="K229" s="22"/>
      <c r="L229" s="22">
        <v>533</v>
      </c>
    </row>
    <row r="230" spans="1:12" ht="15.75" thickBot="1" x14ac:dyDescent="0.3">
      <c r="A230" s="26" t="s">
        <v>76</v>
      </c>
      <c r="B230" s="22" t="s">
        <v>161</v>
      </c>
      <c r="C230" s="22">
        <v>2010</v>
      </c>
      <c r="D230" s="22">
        <v>50</v>
      </c>
      <c r="E230" s="22"/>
      <c r="F230" s="22">
        <v>9</v>
      </c>
      <c r="G230" s="22">
        <v>50</v>
      </c>
      <c r="H230" s="22"/>
      <c r="I230" s="22"/>
      <c r="J230" s="22"/>
      <c r="K230" s="22"/>
      <c r="L230" s="22">
        <v>691</v>
      </c>
    </row>
    <row r="231" spans="1:12" ht="15.75" thickBot="1" x14ac:dyDescent="0.3">
      <c r="A231" s="26" t="s">
        <v>372</v>
      </c>
      <c r="B231" s="22" t="s">
        <v>145</v>
      </c>
      <c r="C231" s="22">
        <v>2011</v>
      </c>
      <c r="D231" s="22">
        <v>1</v>
      </c>
      <c r="E231" s="22"/>
      <c r="F231" s="22"/>
      <c r="G231" s="22">
        <v>1</v>
      </c>
      <c r="H231" s="22"/>
      <c r="I231" s="22"/>
      <c r="J231" s="22"/>
      <c r="K231" s="22"/>
      <c r="L231" s="22">
        <v>742</v>
      </c>
    </row>
    <row r="232" spans="1:12" ht="15.75" thickBot="1" x14ac:dyDescent="0.3">
      <c r="A232" s="26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</row>
    <row r="233" spans="1:12" ht="15.75" thickBot="1" x14ac:dyDescent="0.3">
      <c r="A233" s="26" t="s">
        <v>72</v>
      </c>
      <c r="B233" s="22" t="s">
        <v>290</v>
      </c>
      <c r="C233" s="22">
        <v>2007</v>
      </c>
      <c r="D233" s="22">
        <v>49</v>
      </c>
      <c r="E233" s="22"/>
      <c r="F233" s="22"/>
      <c r="G233" s="22"/>
      <c r="H233" s="22"/>
      <c r="I233" s="22"/>
      <c r="J233" s="22"/>
      <c r="K233" s="22">
        <v>49</v>
      </c>
      <c r="L233" s="22">
        <v>553</v>
      </c>
    </row>
    <row r="234" spans="1:12" ht="15.75" thickBot="1" x14ac:dyDescent="0.3">
      <c r="A234" s="26" t="s">
        <v>325</v>
      </c>
      <c r="B234" s="22" t="s">
        <v>291</v>
      </c>
      <c r="C234" s="22">
        <v>2006</v>
      </c>
      <c r="D234" s="22">
        <v>15</v>
      </c>
      <c r="E234" s="22"/>
      <c r="F234" s="22"/>
      <c r="G234" s="22"/>
      <c r="H234" s="22"/>
      <c r="I234" s="22"/>
      <c r="J234" s="22"/>
      <c r="K234" s="22"/>
      <c r="L234" s="22">
        <v>495</v>
      </c>
    </row>
    <row r="235" spans="1:12" ht="15.75" thickBot="1" x14ac:dyDescent="0.3">
      <c r="A235" s="26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</row>
    <row r="236" spans="1:12" ht="15.75" thickBot="1" x14ac:dyDescent="0.3">
      <c r="A236" s="28" t="s">
        <v>395</v>
      </c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</row>
    <row r="237" spans="1:12" ht="15.75" thickBot="1" x14ac:dyDescent="0.3">
      <c r="A237" s="26" t="s">
        <v>53</v>
      </c>
      <c r="B237" s="22" t="s">
        <v>148</v>
      </c>
      <c r="C237" s="22">
        <v>2005</v>
      </c>
      <c r="D237" s="22">
        <v>20</v>
      </c>
      <c r="E237" s="22"/>
      <c r="F237" s="22">
        <v>7</v>
      </c>
      <c r="G237" s="22">
        <v>20</v>
      </c>
      <c r="H237" s="22"/>
      <c r="I237" s="22"/>
      <c r="J237" s="22"/>
      <c r="K237" s="22"/>
      <c r="L237" s="22">
        <v>479</v>
      </c>
    </row>
    <row r="238" spans="1:12" ht="15.75" thickBot="1" x14ac:dyDescent="0.3">
      <c r="A238" s="26" t="s">
        <v>53</v>
      </c>
      <c r="B238" s="22" t="s">
        <v>148</v>
      </c>
      <c r="C238" s="22">
        <v>2011</v>
      </c>
      <c r="D238" s="22">
        <v>20</v>
      </c>
      <c r="E238" s="22"/>
      <c r="F238" s="22"/>
      <c r="G238" s="22">
        <v>20</v>
      </c>
      <c r="H238" s="22"/>
      <c r="I238" s="22"/>
      <c r="J238" s="22"/>
      <c r="K238" s="22"/>
      <c r="L238" s="22">
        <v>746</v>
      </c>
    </row>
    <row r="239" spans="1:12" ht="15.75" thickBot="1" x14ac:dyDescent="0.3">
      <c r="A239" s="26" t="s">
        <v>60</v>
      </c>
      <c r="B239" s="22" t="s">
        <v>162</v>
      </c>
      <c r="C239" s="22">
        <v>2004</v>
      </c>
      <c r="D239" s="22">
        <v>30</v>
      </c>
      <c r="E239" s="22"/>
      <c r="F239" s="22"/>
      <c r="G239" s="22">
        <v>30</v>
      </c>
      <c r="H239" s="22"/>
      <c r="I239" s="22"/>
      <c r="J239" s="22"/>
      <c r="K239" s="22"/>
      <c r="L239" s="22">
        <v>435</v>
      </c>
    </row>
    <row r="240" spans="1:12" ht="15.75" thickBot="1" x14ac:dyDescent="0.3">
      <c r="A240" s="26" t="s">
        <v>60</v>
      </c>
      <c r="B240" s="22" t="s">
        <v>162</v>
      </c>
      <c r="C240" s="22">
        <v>2005</v>
      </c>
      <c r="D240" s="22">
        <v>20</v>
      </c>
      <c r="E240" s="22">
        <v>21</v>
      </c>
      <c r="F240" s="22"/>
      <c r="G240" s="22">
        <v>20</v>
      </c>
      <c r="H240" s="22"/>
      <c r="I240" s="22"/>
      <c r="J240" s="22"/>
      <c r="K240" s="22"/>
      <c r="L240" s="22">
        <v>466</v>
      </c>
    </row>
    <row r="241" spans="1:12" ht="15.75" thickBot="1" x14ac:dyDescent="0.3">
      <c r="A241" s="26" t="s">
        <v>205</v>
      </c>
      <c r="B241" s="22" t="s">
        <v>206</v>
      </c>
      <c r="C241" s="22">
        <v>2009</v>
      </c>
      <c r="D241" s="22">
        <v>40</v>
      </c>
      <c r="E241" s="22">
        <v>1</v>
      </c>
      <c r="F241" s="22"/>
      <c r="G241" s="22">
        <v>40</v>
      </c>
      <c r="H241" s="22"/>
      <c r="I241" s="22"/>
      <c r="J241" s="22"/>
      <c r="K241" s="22"/>
      <c r="L241" s="22">
        <v>668</v>
      </c>
    </row>
    <row r="242" spans="1:12" ht="15.75" thickBot="1" x14ac:dyDescent="0.3">
      <c r="A242" s="26" t="s">
        <v>67</v>
      </c>
      <c r="B242" s="22" t="s">
        <v>163</v>
      </c>
      <c r="C242" s="22">
        <v>2011</v>
      </c>
      <c r="D242" s="22">
        <v>20</v>
      </c>
      <c r="E242" s="22"/>
      <c r="F242" s="22"/>
      <c r="G242" s="22">
        <v>20</v>
      </c>
      <c r="H242" s="22"/>
      <c r="I242" s="22"/>
      <c r="J242" s="22"/>
      <c r="K242" s="22"/>
      <c r="L242" s="22">
        <v>747</v>
      </c>
    </row>
    <row r="243" spans="1:12" ht="15.75" thickBot="1" x14ac:dyDescent="0.3">
      <c r="A243" s="26" t="s">
        <v>67</v>
      </c>
      <c r="B243" s="22" t="s">
        <v>163</v>
      </c>
      <c r="C243" s="22">
        <v>2005</v>
      </c>
      <c r="D243" s="22">
        <v>12</v>
      </c>
      <c r="E243" s="22"/>
      <c r="F243" s="22">
        <v>6</v>
      </c>
      <c r="G243" s="22">
        <v>12</v>
      </c>
      <c r="H243" s="22"/>
      <c r="I243" s="22"/>
      <c r="J243" s="22"/>
      <c r="K243" s="22"/>
      <c r="L243" s="22">
        <v>461</v>
      </c>
    </row>
    <row r="244" spans="1:12" ht="15.75" thickBot="1" x14ac:dyDescent="0.3">
      <c r="A244" s="28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</row>
    <row r="245" spans="1:12" ht="15.75" thickBot="1" x14ac:dyDescent="0.3">
      <c r="A245" s="26" t="s">
        <v>323</v>
      </c>
      <c r="B245" s="22" t="s">
        <v>285</v>
      </c>
      <c r="C245" s="22">
        <v>2007</v>
      </c>
      <c r="D245" s="22">
        <v>20</v>
      </c>
      <c r="E245" s="22"/>
      <c r="F245" s="22"/>
      <c r="G245" s="22"/>
      <c r="H245" s="22"/>
      <c r="I245" s="22"/>
      <c r="J245" s="22"/>
      <c r="K245" s="22"/>
      <c r="L245" s="22">
        <v>563</v>
      </c>
    </row>
    <row r="246" spans="1:12" ht="15.75" thickBot="1" x14ac:dyDescent="0.3">
      <c r="A246" s="26" t="s">
        <v>324</v>
      </c>
      <c r="B246" s="22" t="s">
        <v>285</v>
      </c>
      <c r="C246" s="22">
        <v>2007</v>
      </c>
      <c r="D246" s="22">
        <v>20</v>
      </c>
      <c r="E246" s="22"/>
      <c r="F246" s="22"/>
      <c r="G246" s="22"/>
      <c r="H246" s="22"/>
      <c r="I246" s="22"/>
      <c r="J246" s="22"/>
      <c r="K246" s="22"/>
      <c r="L246" s="22">
        <v>562</v>
      </c>
    </row>
    <row r="247" spans="1:12" ht="15.75" thickBot="1" x14ac:dyDescent="0.3">
      <c r="A247" s="26" t="s">
        <v>67</v>
      </c>
      <c r="B247" s="22" t="s">
        <v>292</v>
      </c>
      <c r="C247" s="22">
        <v>2006</v>
      </c>
      <c r="D247" s="22">
        <v>18</v>
      </c>
      <c r="E247" s="22"/>
      <c r="F247" s="22"/>
      <c r="G247" s="22"/>
      <c r="H247" s="22"/>
      <c r="I247" s="22"/>
      <c r="J247" s="22"/>
      <c r="K247" s="22"/>
      <c r="L247" s="22">
        <v>490</v>
      </c>
    </row>
    <row r="248" spans="1:12" ht="15.75" thickBot="1" x14ac:dyDescent="0.3">
      <c r="A248" s="26" t="s">
        <v>293</v>
      </c>
      <c r="B248" s="22" t="s">
        <v>294</v>
      </c>
      <c r="C248" s="22">
        <v>2007</v>
      </c>
      <c r="D248" s="22">
        <v>20</v>
      </c>
      <c r="E248" s="22"/>
      <c r="F248" s="22"/>
      <c r="G248" s="22"/>
      <c r="H248" s="22"/>
      <c r="I248" s="22"/>
      <c r="J248" s="22"/>
      <c r="K248" s="22"/>
      <c r="L248" s="22">
        <v>537</v>
      </c>
    </row>
    <row r="249" spans="1:12" ht="15.75" thickBot="1" x14ac:dyDescent="0.3">
      <c r="A249" s="26" t="s">
        <v>228</v>
      </c>
      <c r="B249" s="31" t="s">
        <v>229</v>
      </c>
      <c r="C249" s="32">
        <v>2008</v>
      </c>
      <c r="D249" s="32">
        <v>30</v>
      </c>
      <c r="E249" s="22"/>
      <c r="F249" s="22"/>
      <c r="G249" s="22"/>
      <c r="H249" s="22"/>
      <c r="I249" s="22"/>
      <c r="J249" s="22"/>
      <c r="K249" s="22"/>
      <c r="L249" s="22">
        <v>590</v>
      </c>
    </row>
    <row r="250" spans="1:12" ht="15.75" thickBot="1" x14ac:dyDescent="0.3">
      <c r="A250" s="26" t="s">
        <v>21</v>
      </c>
      <c r="B250" s="22" t="s">
        <v>117</v>
      </c>
      <c r="C250" s="22">
        <v>2007</v>
      </c>
      <c r="D250" s="22">
        <v>30</v>
      </c>
      <c r="E250" s="22"/>
      <c r="F250" s="22">
        <v>2</v>
      </c>
      <c r="G250" s="22">
        <v>30</v>
      </c>
      <c r="H250" s="22"/>
      <c r="I250" s="22"/>
      <c r="J250" s="22"/>
      <c r="K250" s="22"/>
      <c r="L250" s="22">
        <v>622</v>
      </c>
    </row>
    <row r="251" spans="1:12" ht="15.75" thickBot="1" x14ac:dyDescent="0.3">
      <c r="A251" s="26" t="s">
        <v>230</v>
      </c>
      <c r="B251" s="31" t="s">
        <v>227</v>
      </c>
      <c r="C251" s="32">
        <v>2007</v>
      </c>
      <c r="D251" s="32">
        <v>15</v>
      </c>
      <c r="E251" s="22"/>
      <c r="F251" s="22"/>
      <c r="G251" s="22">
        <v>15</v>
      </c>
      <c r="H251" s="22"/>
      <c r="I251" s="22"/>
      <c r="J251" s="22"/>
      <c r="K251" s="22"/>
      <c r="L251" s="22">
        <v>552</v>
      </c>
    </row>
    <row r="252" spans="1:12" ht="15.75" thickBot="1" x14ac:dyDescent="0.3">
      <c r="A252" s="26"/>
      <c r="B252" s="31"/>
      <c r="C252" s="32"/>
      <c r="D252" s="32"/>
      <c r="E252" s="22"/>
      <c r="F252" s="22"/>
      <c r="G252" s="22"/>
      <c r="H252" s="22"/>
      <c r="I252" s="22"/>
      <c r="J252" s="22"/>
      <c r="K252" s="22"/>
      <c r="L252" s="22"/>
    </row>
    <row r="253" spans="1:12" ht="15.75" thickBot="1" x14ac:dyDescent="0.3">
      <c r="A253" s="26"/>
      <c r="B253" s="22" t="s">
        <v>201</v>
      </c>
      <c r="C253" s="22"/>
      <c r="D253" s="25" t="s">
        <v>4</v>
      </c>
      <c r="E253" s="25" t="s">
        <v>5</v>
      </c>
      <c r="F253" s="25" t="s">
        <v>6</v>
      </c>
      <c r="G253" s="25" t="s">
        <v>9</v>
      </c>
      <c r="H253" s="25" t="s">
        <v>9</v>
      </c>
      <c r="I253" s="25" t="s">
        <v>215</v>
      </c>
      <c r="J253" s="25" t="s">
        <v>216</v>
      </c>
      <c r="K253" s="25" t="s">
        <v>231</v>
      </c>
      <c r="L253" s="25"/>
    </row>
    <row r="254" spans="1:12" ht="15.75" thickBot="1" x14ac:dyDescent="0.3">
      <c r="A254" s="26" t="s">
        <v>68</v>
      </c>
      <c r="B254" s="22" t="s">
        <v>151</v>
      </c>
      <c r="C254" s="22" t="s">
        <v>210</v>
      </c>
      <c r="D254" s="22">
        <v>0</v>
      </c>
      <c r="E254" s="22">
        <v>37</v>
      </c>
      <c r="F254" s="22"/>
      <c r="G254" s="22">
        <v>0</v>
      </c>
      <c r="H254" s="22"/>
      <c r="I254" s="22"/>
      <c r="J254" s="22"/>
      <c r="K254" s="22"/>
      <c r="L254" s="22"/>
    </row>
    <row r="255" spans="1:12" ht="15.75" thickBot="1" x14ac:dyDescent="0.3">
      <c r="A255" s="26" t="s">
        <v>77</v>
      </c>
      <c r="B255" s="22" t="s">
        <v>164</v>
      </c>
      <c r="C255" s="22" t="s">
        <v>210</v>
      </c>
      <c r="D255" s="22">
        <v>0</v>
      </c>
      <c r="E255" s="22">
        <v>37</v>
      </c>
      <c r="F255" s="22"/>
      <c r="G255" s="22">
        <v>0</v>
      </c>
      <c r="H255" s="22"/>
      <c r="I255" s="22"/>
      <c r="J255" s="22"/>
      <c r="K255" s="22"/>
      <c r="L255" s="22"/>
    </row>
    <row r="256" spans="1:12" ht="15.75" thickBot="1" x14ac:dyDescent="0.3">
      <c r="A256" s="26" t="s">
        <v>55</v>
      </c>
      <c r="B256" s="22" t="s">
        <v>295</v>
      </c>
      <c r="C256" s="22">
        <v>2008</v>
      </c>
      <c r="D256" s="32">
        <v>50</v>
      </c>
      <c r="E256" s="22"/>
      <c r="F256" s="22"/>
      <c r="G256" s="22"/>
      <c r="H256" s="22"/>
      <c r="I256" s="22"/>
      <c r="J256" s="22"/>
      <c r="K256" s="22">
        <v>50</v>
      </c>
      <c r="L256" s="22">
        <v>605</v>
      </c>
    </row>
    <row r="257" spans="1:12" ht="15.75" thickBot="1" x14ac:dyDescent="0.3">
      <c r="A257" s="26" t="s">
        <v>18</v>
      </c>
      <c r="B257" s="22" t="s">
        <v>153</v>
      </c>
      <c r="C257" s="22">
        <v>2005</v>
      </c>
      <c r="D257" s="22">
        <v>60</v>
      </c>
      <c r="E257" s="22"/>
      <c r="F257" s="22">
        <v>23</v>
      </c>
      <c r="G257" s="22">
        <v>60</v>
      </c>
      <c r="H257" s="22"/>
      <c r="I257" s="22"/>
      <c r="J257" s="22"/>
      <c r="K257" s="22"/>
      <c r="L257" s="22">
        <v>444</v>
      </c>
    </row>
    <row r="258" spans="1:12" ht="15.75" thickBot="1" x14ac:dyDescent="0.3">
      <c r="A258" s="26" t="s">
        <v>22</v>
      </c>
      <c r="B258" s="22" t="s">
        <v>155</v>
      </c>
      <c r="C258" s="22" t="s">
        <v>210</v>
      </c>
      <c r="D258" s="22">
        <f>I2935</f>
        <v>0</v>
      </c>
      <c r="E258" s="22">
        <v>37</v>
      </c>
      <c r="F258" s="22"/>
      <c r="G258" s="22">
        <v>0</v>
      </c>
      <c r="H258" s="22"/>
      <c r="I258" s="22"/>
      <c r="J258" s="22"/>
      <c r="K258" s="22"/>
      <c r="L258" s="22"/>
    </row>
    <row r="259" spans="1:12" ht="15.75" thickBot="1" x14ac:dyDescent="0.3">
      <c r="A259" s="26" t="s">
        <v>55</v>
      </c>
      <c r="B259" s="22" t="s">
        <v>137</v>
      </c>
      <c r="C259" s="22" t="s">
        <v>210</v>
      </c>
      <c r="D259" s="22">
        <v>0</v>
      </c>
      <c r="E259" s="22">
        <v>37</v>
      </c>
      <c r="F259" s="22"/>
      <c r="G259" s="22">
        <v>0</v>
      </c>
      <c r="H259" s="22"/>
      <c r="I259" s="22"/>
      <c r="J259" s="22"/>
      <c r="K259" s="22"/>
      <c r="L259" s="22"/>
    </row>
    <row r="260" spans="1:12" ht="15.75" thickBot="1" x14ac:dyDescent="0.3">
      <c r="A260" s="26" t="s">
        <v>78</v>
      </c>
      <c r="B260" s="22" t="s">
        <v>165</v>
      </c>
      <c r="C260" s="22">
        <v>2007</v>
      </c>
      <c r="D260" s="22">
        <v>54</v>
      </c>
      <c r="E260" s="22"/>
      <c r="F260" s="22">
        <v>17</v>
      </c>
      <c r="G260" s="22">
        <v>54</v>
      </c>
      <c r="H260" s="22"/>
      <c r="I260" s="22"/>
      <c r="J260" s="22"/>
      <c r="K260" s="22"/>
      <c r="L260" s="22">
        <v>557</v>
      </c>
    </row>
    <row r="261" spans="1:12" ht="15.75" thickBot="1" x14ac:dyDescent="0.3">
      <c r="A261" s="26" t="s">
        <v>79</v>
      </c>
      <c r="B261" s="22" t="s">
        <v>165</v>
      </c>
      <c r="C261" s="22">
        <v>2007</v>
      </c>
      <c r="D261" s="22">
        <v>54</v>
      </c>
      <c r="E261" s="22"/>
      <c r="F261" s="22">
        <v>17</v>
      </c>
      <c r="G261" s="22">
        <v>54</v>
      </c>
      <c r="H261" s="22"/>
      <c r="I261" s="22"/>
      <c r="J261" s="22"/>
      <c r="K261" s="22"/>
      <c r="L261" s="22">
        <v>558</v>
      </c>
    </row>
    <row r="262" spans="1:12" ht="15.75" thickBot="1" x14ac:dyDescent="0.3">
      <c r="A262" s="26" t="s">
        <v>59</v>
      </c>
      <c r="B262" s="22" t="s">
        <v>166</v>
      </c>
      <c r="C262" s="22">
        <v>2009</v>
      </c>
      <c r="D262" s="22">
        <v>45</v>
      </c>
      <c r="E262" s="22"/>
      <c r="F262" s="22">
        <v>8</v>
      </c>
      <c r="G262" s="22">
        <v>45</v>
      </c>
      <c r="H262" s="22"/>
      <c r="I262" s="22"/>
      <c r="J262" s="22"/>
      <c r="K262" s="22"/>
      <c r="L262" s="22">
        <v>653</v>
      </c>
    </row>
    <row r="263" spans="1:12" ht="15.75" thickBot="1" x14ac:dyDescent="0.3">
      <c r="A263" s="26" t="s">
        <v>64</v>
      </c>
      <c r="B263" s="22" t="s">
        <v>145</v>
      </c>
      <c r="C263" s="22" t="s">
        <v>210</v>
      </c>
      <c r="D263" s="22">
        <v>0</v>
      </c>
      <c r="E263" s="22">
        <v>37</v>
      </c>
      <c r="F263" s="22"/>
      <c r="G263" s="22">
        <v>0</v>
      </c>
      <c r="H263" s="22"/>
      <c r="I263" s="22"/>
      <c r="J263" s="22"/>
      <c r="K263" s="22"/>
      <c r="L263" s="22"/>
    </row>
    <row r="264" spans="1:12" ht="15.75" thickBot="1" x14ac:dyDescent="0.3">
      <c r="A264" s="26" t="s">
        <v>72</v>
      </c>
      <c r="B264" s="22" t="s">
        <v>158</v>
      </c>
      <c r="C264" s="22">
        <v>2006</v>
      </c>
      <c r="D264" s="22">
        <v>48</v>
      </c>
      <c r="E264" s="22"/>
      <c r="F264" s="22">
        <v>11</v>
      </c>
      <c r="G264" s="22">
        <v>48</v>
      </c>
      <c r="H264" s="22"/>
      <c r="I264" s="22"/>
      <c r="J264" s="22"/>
      <c r="K264" s="22"/>
      <c r="L264" s="22">
        <v>607</v>
      </c>
    </row>
    <row r="265" spans="1:12" ht="15.75" thickBot="1" x14ac:dyDescent="0.3">
      <c r="A265" s="26" t="s">
        <v>73</v>
      </c>
      <c r="B265" s="22" t="s">
        <v>159</v>
      </c>
      <c r="C265" s="22">
        <v>2009</v>
      </c>
      <c r="D265" s="22">
        <v>45</v>
      </c>
      <c r="E265" s="22"/>
      <c r="F265" s="22">
        <v>8</v>
      </c>
      <c r="G265" s="22">
        <v>45</v>
      </c>
      <c r="H265" s="22"/>
      <c r="I265" s="22"/>
      <c r="J265" s="22"/>
      <c r="K265" s="22"/>
      <c r="L265" s="22">
        <v>672</v>
      </c>
    </row>
    <row r="266" spans="1:12" ht="15.75" thickBot="1" x14ac:dyDescent="0.3">
      <c r="A266" s="26" t="s">
        <v>75</v>
      </c>
      <c r="B266" s="22" t="s">
        <v>160</v>
      </c>
      <c r="C266" s="22">
        <v>2010</v>
      </c>
      <c r="D266" s="22">
        <v>51</v>
      </c>
      <c r="E266" s="22"/>
      <c r="F266" s="22">
        <v>14</v>
      </c>
      <c r="G266" s="22">
        <v>51</v>
      </c>
      <c r="H266" s="22"/>
      <c r="I266" s="22"/>
      <c r="J266" s="22"/>
      <c r="K266" s="22"/>
      <c r="L266" s="22">
        <v>694</v>
      </c>
    </row>
    <row r="267" spans="1:12" ht="15.75" thickBot="1" x14ac:dyDescent="0.3">
      <c r="A267" s="26" t="s">
        <v>75</v>
      </c>
      <c r="B267" s="22" t="s">
        <v>160</v>
      </c>
      <c r="C267" s="22">
        <v>2007</v>
      </c>
      <c r="D267" s="22">
        <v>20</v>
      </c>
      <c r="E267" s="22"/>
      <c r="F267" s="22"/>
      <c r="G267" s="22"/>
      <c r="H267" s="22"/>
      <c r="I267" s="22"/>
      <c r="J267" s="22"/>
      <c r="K267" s="22"/>
      <c r="L267" s="22">
        <v>547</v>
      </c>
    </row>
    <row r="268" spans="1:12" ht="15.75" thickBot="1" x14ac:dyDescent="0.3">
      <c r="A268" s="26" t="s">
        <v>80</v>
      </c>
      <c r="B268" s="22" t="s">
        <v>167</v>
      </c>
      <c r="C268" s="22" t="s">
        <v>210</v>
      </c>
      <c r="D268" s="22">
        <v>0</v>
      </c>
      <c r="E268" s="22">
        <v>37</v>
      </c>
      <c r="F268" s="22"/>
      <c r="G268" s="22">
        <v>0</v>
      </c>
      <c r="H268" s="22"/>
      <c r="I268" s="22"/>
      <c r="J268" s="22"/>
      <c r="K268" s="22"/>
      <c r="L268" s="22"/>
    </row>
    <row r="269" spans="1:12" ht="15.75" thickBot="1" x14ac:dyDescent="0.3">
      <c r="A269" s="26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</row>
    <row r="270" spans="1:12" ht="15.75" thickBot="1" x14ac:dyDescent="0.3">
      <c r="A270" s="28" t="s">
        <v>395</v>
      </c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</row>
    <row r="271" spans="1:12" ht="15.75" thickBot="1" x14ac:dyDescent="0.3">
      <c r="A271" s="26" t="s">
        <v>21</v>
      </c>
      <c r="B271" s="22" t="s">
        <v>117</v>
      </c>
      <c r="C271" s="22">
        <v>2008</v>
      </c>
      <c r="D271" s="22">
        <v>30</v>
      </c>
      <c r="E271" s="22">
        <v>7</v>
      </c>
      <c r="F271" s="22"/>
      <c r="G271" s="22">
        <v>30</v>
      </c>
      <c r="H271" s="22"/>
      <c r="I271" s="22"/>
      <c r="J271" s="22"/>
      <c r="K271" s="22"/>
      <c r="L271" s="22">
        <v>624</v>
      </c>
    </row>
    <row r="272" spans="1:12" ht="15.75" thickBot="1" x14ac:dyDescent="0.3">
      <c r="A272" s="28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</row>
    <row r="273" spans="1:12" ht="15.75" thickBot="1" x14ac:dyDescent="0.3">
      <c r="A273" s="26" t="s">
        <v>296</v>
      </c>
      <c r="B273" s="22" t="s">
        <v>297</v>
      </c>
      <c r="C273" s="22">
        <v>2008</v>
      </c>
      <c r="D273" s="22">
        <v>20</v>
      </c>
      <c r="E273" s="22"/>
      <c r="F273" s="22"/>
      <c r="G273" s="22"/>
      <c r="H273" s="22"/>
      <c r="I273" s="22"/>
      <c r="J273" s="22"/>
      <c r="K273" s="22"/>
      <c r="L273" s="22">
        <v>589</v>
      </c>
    </row>
    <row r="274" spans="1:12" ht="15.75" thickBot="1" x14ac:dyDescent="0.3">
      <c r="A274" s="26" t="s">
        <v>21</v>
      </c>
      <c r="B274" s="22" t="s">
        <v>298</v>
      </c>
      <c r="C274" s="22">
        <v>2008</v>
      </c>
      <c r="D274" s="22">
        <v>20</v>
      </c>
      <c r="E274" s="22"/>
      <c r="F274" s="22"/>
      <c r="G274" s="22"/>
      <c r="H274" s="22"/>
      <c r="I274" s="22"/>
      <c r="J274" s="22"/>
      <c r="K274" s="22"/>
      <c r="L274" s="22">
        <v>588</v>
      </c>
    </row>
    <row r="275" spans="1:12" ht="15.75" thickBot="1" x14ac:dyDescent="0.3">
      <c r="A275" s="26" t="s">
        <v>21</v>
      </c>
      <c r="B275" s="22" t="s">
        <v>207</v>
      </c>
      <c r="C275" s="22">
        <v>2005</v>
      </c>
      <c r="D275" s="22">
        <v>25</v>
      </c>
      <c r="E275" s="22"/>
      <c r="F275" s="22"/>
      <c r="G275" s="22">
        <v>25</v>
      </c>
      <c r="H275" s="22"/>
      <c r="I275" s="22"/>
      <c r="J275" s="22"/>
      <c r="K275" s="22"/>
      <c r="L275" s="22">
        <v>481</v>
      </c>
    </row>
    <row r="276" spans="1:12" ht="15.75" thickBot="1" x14ac:dyDescent="0.3">
      <c r="A276" s="26" t="s">
        <v>21</v>
      </c>
      <c r="B276" s="22" t="s">
        <v>207</v>
      </c>
      <c r="C276" s="22">
        <v>2011</v>
      </c>
      <c r="D276" s="22">
        <v>20</v>
      </c>
      <c r="E276" s="22"/>
      <c r="F276" s="22">
        <v>9</v>
      </c>
      <c r="G276" s="22">
        <v>20</v>
      </c>
      <c r="H276" s="22"/>
      <c r="I276" s="22"/>
      <c r="J276" s="22"/>
      <c r="K276" s="22"/>
      <c r="L276" s="22">
        <v>748</v>
      </c>
    </row>
    <row r="277" spans="1:12" ht="15.75" thickBot="1" x14ac:dyDescent="0.3">
      <c r="A277" s="26" t="s">
        <v>67</v>
      </c>
      <c r="B277" s="22" t="s">
        <v>336</v>
      </c>
      <c r="C277" s="22">
        <v>2011</v>
      </c>
      <c r="D277" s="22">
        <v>5</v>
      </c>
      <c r="E277" s="22"/>
      <c r="F277" s="22"/>
      <c r="G277" s="22">
        <v>5</v>
      </c>
      <c r="H277" s="22"/>
      <c r="I277" s="22"/>
      <c r="J277" s="22"/>
      <c r="K277" s="22"/>
      <c r="L277" s="22">
        <v>751</v>
      </c>
    </row>
    <row r="278" spans="1:12" ht="15.75" thickBot="1" x14ac:dyDescent="0.3">
      <c r="A278" s="26" t="s">
        <v>21</v>
      </c>
      <c r="B278" s="31" t="s">
        <v>299</v>
      </c>
      <c r="C278" s="22">
        <v>2009</v>
      </c>
      <c r="D278" s="22">
        <v>4</v>
      </c>
      <c r="E278" s="22"/>
      <c r="F278" s="22"/>
      <c r="G278" s="22"/>
      <c r="H278" s="22"/>
      <c r="I278" s="22"/>
      <c r="J278" s="22"/>
      <c r="K278" s="22"/>
      <c r="L278" s="22">
        <v>666</v>
      </c>
    </row>
    <row r="279" spans="1:12" ht="15.75" thickBot="1" x14ac:dyDescent="0.3">
      <c r="A279" s="26" t="s">
        <v>21</v>
      </c>
      <c r="B279" s="31" t="s">
        <v>300</v>
      </c>
      <c r="C279" s="32">
        <v>2008</v>
      </c>
      <c r="D279" s="32">
        <v>30</v>
      </c>
      <c r="E279" s="22"/>
      <c r="F279" s="22"/>
      <c r="G279" s="22"/>
      <c r="H279" s="22"/>
      <c r="I279" s="22"/>
      <c r="J279" s="22"/>
      <c r="K279" s="22"/>
      <c r="L279" s="22">
        <v>623</v>
      </c>
    </row>
    <row r="280" spans="1:12" ht="15.75" thickBot="1" x14ac:dyDescent="0.3">
      <c r="A280" s="26" t="s">
        <v>21</v>
      </c>
      <c r="B280" s="31" t="s">
        <v>300</v>
      </c>
      <c r="C280" s="32">
        <v>2008</v>
      </c>
      <c r="D280" s="32">
        <v>24</v>
      </c>
      <c r="E280" s="22"/>
      <c r="F280" s="22"/>
      <c r="G280" s="22"/>
      <c r="H280" s="22"/>
      <c r="I280" s="22"/>
      <c r="J280" s="22"/>
      <c r="K280" s="22"/>
      <c r="L280" s="22">
        <v>581</v>
      </c>
    </row>
    <row r="281" spans="1:12" ht="15.75" thickBot="1" x14ac:dyDescent="0.3">
      <c r="A281" s="26" t="s">
        <v>60</v>
      </c>
      <c r="B281" s="22" t="s">
        <v>168</v>
      </c>
      <c r="C281" s="22">
        <v>2006</v>
      </c>
      <c r="D281" s="22">
        <v>50</v>
      </c>
      <c r="E281" s="22"/>
      <c r="F281" s="22">
        <v>13</v>
      </c>
      <c r="G281" s="22">
        <v>50</v>
      </c>
      <c r="H281" s="22"/>
      <c r="I281" s="22"/>
      <c r="J281" s="22"/>
      <c r="K281" s="22"/>
      <c r="L281" s="22">
        <v>526</v>
      </c>
    </row>
    <row r="282" spans="1:12" ht="15.75" thickBot="1" x14ac:dyDescent="0.3">
      <c r="A282" s="26" t="s">
        <v>67</v>
      </c>
      <c r="B282" s="22" t="s">
        <v>163</v>
      </c>
      <c r="C282" s="22">
        <v>2005</v>
      </c>
      <c r="D282" s="22">
        <v>25</v>
      </c>
      <c r="E282" s="22"/>
      <c r="F282" s="22"/>
      <c r="G282" s="22">
        <v>25</v>
      </c>
      <c r="H282" s="22"/>
      <c r="I282" s="22"/>
      <c r="J282" s="22"/>
      <c r="K282" s="22"/>
      <c r="L282" s="22">
        <v>470</v>
      </c>
    </row>
    <row r="283" spans="1:12" ht="15.75" thickBot="1" x14ac:dyDescent="0.3">
      <c r="A283" s="26" t="s">
        <v>67</v>
      </c>
      <c r="B283" s="22" t="s">
        <v>163</v>
      </c>
      <c r="C283" s="22">
        <v>2011</v>
      </c>
      <c r="D283" s="22">
        <v>20</v>
      </c>
      <c r="E283" s="22"/>
      <c r="F283" s="22">
        <v>9</v>
      </c>
      <c r="G283" s="22">
        <v>20</v>
      </c>
      <c r="H283" s="22"/>
      <c r="I283" s="22"/>
      <c r="J283" s="22"/>
      <c r="K283" s="22"/>
      <c r="L283" s="22">
        <v>749</v>
      </c>
    </row>
    <row r="284" spans="1:12" ht="15.75" thickBot="1" x14ac:dyDescent="0.3">
      <c r="A284" s="26" t="s">
        <v>230</v>
      </c>
      <c r="B284" s="31" t="s">
        <v>227</v>
      </c>
      <c r="C284" s="32">
        <v>2007</v>
      </c>
      <c r="D284" s="32">
        <v>15</v>
      </c>
      <c r="E284" s="22"/>
      <c r="F284" s="22"/>
      <c r="G284" s="22">
        <v>15</v>
      </c>
      <c r="H284" s="22"/>
      <c r="I284" s="22"/>
      <c r="J284" s="22"/>
      <c r="K284" s="22"/>
      <c r="L284" s="22">
        <v>570</v>
      </c>
    </row>
    <row r="285" spans="1:12" ht="15.75" thickBot="1" x14ac:dyDescent="0.3">
      <c r="A285" s="26"/>
      <c r="B285" s="31"/>
      <c r="C285" s="32"/>
      <c r="D285" s="32"/>
      <c r="E285" s="22"/>
      <c r="F285" s="22"/>
      <c r="G285" s="22"/>
      <c r="H285" s="22"/>
      <c r="I285" s="22"/>
      <c r="J285" s="22"/>
      <c r="K285" s="22"/>
      <c r="L285" s="22"/>
    </row>
    <row r="286" spans="1:12" ht="15.75" thickBot="1" x14ac:dyDescent="0.3">
      <c r="A286" s="26"/>
      <c r="B286" s="31" t="s">
        <v>217</v>
      </c>
      <c r="C286" s="32"/>
      <c r="D286" s="25" t="s">
        <v>4</v>
      </c>
      <c r="E286" s="25" t="s">
        <v>5</v>
      </c>
      <c r="F286" s="25" t="s">
        <v>6</v>
      </c>
      <c r="G286" s="25" t="s">
        <v>9</v>
      </c>
      <c r="H286" s="25" t="s">
        <v>9</v>
      </c>
      <c r="I286" s="25" t="s">
        <v>215</v>
      </c>
      <c r="J286" s="25" t="s">
        <v>216</v>
      </c>
      <c r="K286" s="25" t="s">
        <v>231</v>
      </c>
      <c r="L286" s="25"/>
    </row>
    <row r="287" spans="1:12" ht="15.75" thickBot="1" x14ac:dyDescent="0.3">
      <c r="A287" s="26" t="s">
        <v>81</v>
      </c>
      <c r="B287" s="22" t="s">
        <v>164</v>
      </c>
      <c r="C287" s="22">
        <v>2009</v>
      </c>
      <c r="D287" s="22">
        <v>29</v>
      </c>
      <c r="E287" s="22"/>
      <c r="F287" s="22">
        <v>17</v>
      </c>
      <c r="G287" s="22">
        <v>29</v>
      </c>
      <c r="H287" s="22"/>
      <c r="I287" s="22"/>
      <c r="J287" s="22"/>
      <c r="K287" s="22"/>
      <c r="L287" s="22">
        <v>657</v>
      </c>
    </row>
    <row r="288" spans="1:12" ht="15.75" thickBot="1" x14ac:dyDescent="0.3">
      <c r="A288" s="26" t="s">
        <v>212</v>
      </c>
      <c r="B288" s="22" t="s">
        <v>151</v>
      </c>
      <c r="C288" s="22">
        <v>2010</v>
      </c>
      <c r="D288" s="22">
        <v>25</v>
      </c>
      <c r="E288" s="22"/>
      <c r="F288" s="22">
        <v>13</v>
      </c>
      <c r="G288" s="22">
        <v>25</v>
      </c>
      <c r="H288" s="22"/>
      <c r="I288" s="22"/>
      <c r="J288" s="22"/>
      <c r="K288" s="22"/>
      <c r="L288" s="22">
        <v>693</v>
      </c>
    </row>
    <row r="289" spans="1:12" ht="15.75" thickBot="1" x14ac:dyDescent="0.3">
      <c r="A289" s="26" t="s">
        <v>18</v>
      </c>
      <c r="B289" s="22" t="s">
        <v>301</v>
      </c>
      <c r="C289" s="22">
        <v>2005</v>
      </c>
      <c r="D289" s="22">
        <v>90</v>
      </c>
      <c r="E289" s="22"/>
      <c r="F289" s="22"/>
      <c r="G289" s="22"/>
      <c r="H289" s="22"/>
      <c r="I289" s="22"/>
      <c r="J289" s="22"/>
      <c r="K289" s="22"/>
      <c r="L289" s="22">
        <v>432</v>
      </c>
    </row>
    <row r="290" spans="1:12" ht="15.75" thickBot="1" x14ac:dyDescent="0.3">
      <c r="A290" s="26" t="s">
        <v>213</v>
      </c>
      <c r="B290" s="22" t="s">
        <v>169</v>
      </c>
      <c r="C290" s="22">
        <v>2005</v>
      </c>
      <c r="D290" s="22">
        <v>15</v>
      </c>
      <c r="E290" s="22"/>
      <c r="F290" s="22">
        <v>3</v>
      </c>
      <c r="G290" s="22">
        <v>15</v>
      </c>
      <c r="H290" s="22"/>
      <c r="I290" s="22"/>
      <c r="J290" s="22"/>
      <c r="K290" s="22"/>
      <c r="L290" s="22">
        <v>477</v>
      </c>
    </row>
    <row r="291" spans="1:12" ht="15.75" thickBot="1" x14ac:dyDescent="0.3">
      <c r="A291" s="26" t="s">
        <v>102</v>
      </c>
      <c r="B291" s="22" t="s">
        <v>154</v>
      </c>
      <c r="C291" s="22">
        <v>2009</v>
      </c>
      <c r="D291" s="22">
        <v>28</v>
      </c>
      <c r="E291" s="22"/>
      <c r="F291" s="22">
        <v>16</v>
      </c>
      <c r="G291" s="22">
        <v>28</v>
      </c>
      <c r="H291" s="22"/>
      <c r="I291" s="22"/>
      <c r="J291" s="22"/>
      <c r="K291" s="22"/>
      <c r="L291" s="22">
        <v>658</v>
      </c>
    </row>
    <row r="292" spans="1:12" ht="15.75" thickBot="1" x14ac:dyDescent="0.3">
      <c r="A292" s="26" t="s">
        <v>103</v>
      </c>
      <c r="B292" s="22" t="s">
        <v>170</v>
      </c>
      <c r="C292" s="22">
        <v>2011</v>
      </c>
      <c r="D292" s="22">
        <v>6</v>
      </c>
      <c r="E292" s="22">
        <v>6</v>
      </c>
      <c r="F292" s="22"/>
      <c r="G292" s="22">
        <v>6</v>
      </c>
      <c r="H292" s="22"/>
      <c r="I292" s="22"/>
      <c r="J292" s="22"/>
      <c r="K292" s="22"/>
      <c r="L292" s="22">
        <v>744</v>
      </c>
    </row>
    <row r="293" spans="1:12" ht="15.75" thickBot="1" x14ac:dyDescent="0.3">
      <c r="A293" s="26" t="s">
        <v>104</v>
      </c>
      <c r="B293" s="22" t="s">
        <v>165</v>
      </c>
      <c r="C293" s="22">
        <v>2006</v>
      </c>
      <c r="D293" s="22">
        <v>50</v>
      </c>
      <c r="E293" s="22"/>
      <c r="F293" s="22">
        <v>38</v>
      </c>
      <c r="G293" s="22">
        <v>50</v>
      </c>
      <c r="H293" s="22"/>
      <c r="I293" s="22"/>
      <c r="J293" s="22"/>
      <c r="K293" s="22"/>
      <c r="L293" s="22">
        <v>508</v>
      </c>
    </row>
    <row r="294" spans="1:12" ht="15.75" thickBot="1" x14ac:dyDescent="0.3">
      <c r="A294" s="26" t="s">
        <v>105</v>
      </c>
      <c r="B294" s="22" t="s">
        <v>165</v>
      </c>
      <c r="C294" s="22">
        <v>2006</v>
      </c>
      <c r="D294" s="22">
        <v>50</v>
      </c>
      <c r="E294" s="22"/>
      <c r="F294" s="22">
        <v>38</v>
      </c>
      <c r="G294" s="22">
        <v>50</v>
      </c>
      <c r="H294" s="22"/>
      <c r="I294" s="22"/>
      <c r="J294" s="22"/>
      <c r="K294" s="22"/>
      <c r="L294" s="22">
        <v>509</v>
      </c>
    </row>
    <row r="295" spans="1:12" ht="15.75" thickBot="1" x14ac:dyDescent="0.3">
      <c r="A295" s="26" t="s">
        <v>106</v>
      </c>
      <c r="B295" s="22" t="s">
        <v>171</v>
      </c>
      <c r="C295" s="22">
        <v>2009</v>
      </c>
      <c r="D295" s="22">
        <v>22</v>
      </c>
      <c r="E295" s="22"/>
      <c r="F295" s="22">
        <v>10</v>
      </c>
      <c r="G295" s="22">
        <v>22</v>
      </c>
      <c r="H295" s="22"/>
      <c r="I295" s="22"/>
      <c r="J295" s="22"/>
      <c r="K295" s="22"/>
      <c r="L295" s="22">
        <v>654</v>
      </c>
    </row>
    <row r="296" spans="1:12" ht="15.75" thickBot="1" x14ac:dyDescent="0.3">
      <c r="A296" s="26" t="s">
        <v>107</v>
      </c>
      <c r="B296" s="22" t="s">
        <v>171</v>
      </c>
      <c r="C296" s="22">
        <v>2009</v>
      </c>
      <c r="D296" s="22">
        <v>22</v>
      </c>
      <c r="E296" s="22"/>
      <c r="F296" s="22">
        <v>10</v>
      </c>
      <c r="G296" s="22">
        <v>22</v>
      </c>
      <c r="H296" s="22"/>
      <c r="I296" s="22"/>
      <c r="J296" s="22"/>
      <c r="K296" s="22"/>
      <c r="L296" s="22">
        <v>655</v>
      </c>
    </row>
    <row r="297" spans="1:12" ht="15.75" thickBot="1" x14ac:dyDescent="0.3">
      <c r="A297" s="26" t="s">
        <v>82</v>
      </c>
      <c r="B297" s="22" t="s">
        <v>172</v>
      </c>
      <c r="C297" s="22">
        <v>2006</v>
      </c>
      <c r="D297" s="22">
        <v>50</v>
      </c>
      <c r="E297" s="22"/>
      <c r="F297" s="22">
        <v>13</v>
      </c>
      <c r="G297" s="22">
        <v>50</v>
      </c>
      <c r="H297" s="22"/>
      <c r="I297" s="22"/>
      <c r="J297" s="22"/>
      <c r="K297" s="22"/>
      <c r="L297" s="22">
        <v>505</v>
      </c>
    </row>
    <row r="298" spans="1:12" ht="15.75" thickBot="1" x14ac:dyDescent="0.3">
      <c r="A298" s="26" t="s">
        <v>83</v>
      </c>
      <c r="B298" s="22" t="s">
        <v>173</v>
      </c>
      <c r="C298" s="22">
        <v>2006</v>
      </c>
      <c r="D298" s="22">
        <v>50</v>
      </c>
      <c r="E298" s="22"/>
      <c r="F298" s="22">
        <v>13</v>
      </c>
      <c r="G298" s="22">
        <v>50</v>
      </c>
      <c r="H298" s="22"/>
      <c r="I298" s="22"/>
      <c r="J298" s="22"/>
      <c r="K298" s="22"/>
      <c r="L298" s="22">
        <v>506</v>
      </c>
    </row>
    <row r="299" spans="1:12" ht="15.75" thickBot="1" x14ac:dyDescent="0.3">
      <c r="A299" s="26" t="s">
        <v>84</v>
      </c>
      <c r="B299" s="22" t="s">
        <v>174</v>
      </c>
      <c r="C299" s="22">
        <v>2009</v>
      </c>
      <c r="D299" s="22">
        <v>20</v>
      </c>
      <c r="E299" s="22"/>
      <c r="F299" s="22"/>
      <c r="G299" s="22"/>
      <c r="H299" s="22"/>
      <c r="I299" s="22"/>
      <c r="J299" s="22"/>
      <c r="K299" s="22"/>
      <c r="L299" s="22">
        <v>631</v>
      </c>
    </row>
    <row r="300" spans="1:12" ht="15.75" thickBot="1" x14ac:dyDescent="0.3">
      <c r="A300" s="26" t="s">
        <v>84</v>
      </c>
      <c r="B300" s="22" t="s">
        <v>174</v>
      </c>
      <c r="C300" s="22">
        <v>2008</v>
      </c>
      <c r="D300" s="22">
        <v>30</v>
      </c>
      <c r="E300" s="22"/>
      <c r="F300" s="22">
        <v>18</v>
      </c>
      <c r="G300" s="22">
        <v>30</v>
      </c>
      <c r="H300" s="22"/>
      <c r="I300" s="22"/>
      <c r="J300" s="22"/>
      <c r="K300" s="22"/>
      <c r="L300" s="22">
        <v>613</v>
      </c>
    </row>
    <row r="301" spans="1:12" ht="15.75" thickBot="1" x14ac:dyDescent="0.3">
      <c r="A301" s="26" t="s">
        <v>74</v>
      </c>
      <c r="B301" s="22" t="s">
        <v>175</v>
      </c>
      <c r="C301" s="22">
        <v>2009</v>
      </c>
      <c r="D301" s="22">
        <v>15</v>
      </c>
      <c r="E301" s="22"/>
      <c r="F301" s="22">
        <v>3</v>
      </c>
      <c r="G301" s="22">
        <v>15</v>
      </c>
      <c r="H301" s="22"/>
      <c r="I301" s="22"/>
      <c r="J301" s="22"/>
      <c r="K301" s="22"/>
      <c r="L301" s="22">
        <v>659</v>
      </c>
    </row>
    <row r="302" spans="1:12" ht="15.75" thickBot="1" x14ac:dyDescent="0.3">
      <c r="A302" s="26" t="s">
        <v>65</v>
      </c>
      <c r="B302" s="22" t="s">
        <v>176</v>
      </c>
      <c r="C302" s="22">
        <v>2008</v>
      </c>
      <c r="D302" s="22">
        <v>50</v>
      </c>
      <c r="E302" s="22"/>
      <c r="F302" s="22">
        <v>38</v>
      </c>
      <c r="G302" s="22">
        <v>50</v>
      </c>
      <c r="H302" s="22"/>
      <c r="I302" s="22"/>
      <c r="J302" s="22"/>
      <c r="K302" s="22"/>
      <c r="L302" s="22">
        <v>611</v>
      </c>
    </row>
    <row r="303" spans="1:12" ht="15.75" thickBot="1" x14ac:dyDescent="0.3">
      <c r="A303" s="26" t="s">
        <v>85</v>
      </c>
      <c r="B303" s="22" t="s">
        <v>177</v>
      </c>
      <c r="C303" s="22" t="s">
        <v>210</v>
      </c>
      <c r="D303" s="22">
        <v>0</v>
      </c>
      <c r="E303" s="22">
        <v>12</v>
      </c>
      <c r="F303" s="22"/>
      <c r="G303" s="22">
        <v>0</v>
      </c>
      <c r="H303" s="22"/>
      <c r="I303" s="22"/>
      <c r="J303" s="22"/>
      <c r="K303" s="22"/>
      <c r="L303" s="22"/>
    </row>
    <row r="304" spans="1:12" ht="15.75" thickBot="1" x14ac:dyDescent="0.3">
      <c r="A304" s="26" t="s">
        <v>64</v>
      </c>
      <c r="B304" s="22" t="s">
        <v>178</v>
      </c>
      <c r="C304" s="22" t="s">
        <v>210</v>
      </c>
      <c r="D304" s="22">
        <v>0</v>
      </c>
      <c r="E304" s="22">
        <v>12</v>
      </c>
      <c r="F304" s="22"/>
      <c r="G304" s="22">
        <v>0</v>
      </c>
      <c r="H304" s="22"/>
      <c r="I304" s="22"/>
      <c r="J304" s="22"/>
      <c r="K304" s="22"/>
      <c r="L304" s="22"/>
    </row>
    <row r="305" spans="1:12" ht="15.75" thickBot="1" x14ac:dyDescent="0.3">
      <c r="A305" s="26" t="s">
        <v>72</v>
      </c>
      <c r="B305" s="22" t="s">
        <v>179</v>
      </c>
      <c r="C305" s="22">
        <v>2008</v>
      </c>
      <c r="D305" s="22">
        <v>60</v>
      </c>
      <c r="E305" s="22"/>
      <c r="F305" s="22">
        <v>48</v>
      </c>
      <c r="G305" s="22">
        <v>60</v>
      </c>
      <c r="H305" s="22"/>
      <c r="I305" s="22"/>
      <c r="J305" s="22"/>
      <c r="K305" s="22"/>
      <c r="L305" s="22">
        <v>612</v>
      </c>
    </row>
    <row r="306" spans="1:12" ht="15.75" thickBot="1" x14ac:dyDescent="0.3">
      <c r="A306" s="26" t="s">
        <v>86</v>
      </c>
      <c r="B306" s="22" t="s">
        <v>180</v>
      </c>
      <c r="C306" s="22">
        <v>2006</v>
      </c>
      <c r="D306" s="22">
        <v>50</v>
      </c>
      <c r="E306" s="22"/>
      <c r="F306" s="22">
        <v>38</v>
      </c>
      <c r="G306" s="22">
        <v>50</v>
      </c>
      <c r="H306" s="22"/>
      <c r="I306" s="22"/>
      <c r="J306" s="22"/>
      <c r="K306" s="22"/>
      <c r="L306" s="22">
        <v>511</v>
      </c>
    </row>
    <row r="307" spans="1:12" ht="15.75" thickBot="1" x14ac:dyDescent="0.3">
      <c r="A307" s="26" t="s">
        <v>87</v>
      </c>
      <c r="B307" s="22" t="s">
        <v>180</v>
      </c>
      <c r="C307" s="22">
        <v>2006</v>
      </c>
      <c r="D307" s="22">
        <v>50</v>
      </c>
      <c r="E307" s="22"/>
      <c r="F307" s="22">
        <v>38</v>
      </c>
      <c r="G307" s="22">
        <v>50</v>
      </c>
      <c r="H307" s="22"/>
      <c r="I307" s="22"/>
      <c r="J307" s="22"/>
      <c r="K307" s="22"/>
      <c r="L307" s="22">
        <v>510</v>
      </c>
    </row>
    <row r="308" spans="1:12" ht="15.75" thickBot="1" x14ac:dyDescent="0.3">
      <c r="A308" s="26" t="s">
        <v>88</v>
      </c>
      <c r="B308" s="22" t="s">
        <v>160</v>
      </c>
      <c r="C308" s="22">
        <v>2008</v>
      </c>
      <c r="D308" s="22">
        <v>48</v>
      </c>
      <c r="E308" s="22"/>
      <c r="F308" s="22"/>
      <c r="G308" s="22"/>
      <c r="H308" s="22"/>
      <c r="I308" s="22"/>
      <c r="J308" s="22"/>
      <c r="K308" s="22"/>
      <c r="L308" s="22">
        <v>609</v>
      </c>
    </row>
    <row r="309" spans="1:12" ht="15.75" thickBot="1" x14ac:dyDescent="0.3">
      <c r="A309" s="26" t="s">
        <v>88</v>
      </c>
      <c r="B309" s="22" t="s">
        <v>160</v>
      </c>
      <c r="C309" s="22">
        <v>2009</v>
      </c>
      <c r="D309" s="22">
        <v>24</v>
      </c>
      <c r="E309" s="22"/>
      <c r="F309" s="22">
        <v>12</v>
      </c>
      <c r="G309" s="22">
        <v>24</v>
      </c>
      <c r="H309" s="22"/>
      <c r="I309" s="22"/>
      <c r="J309" s="22"/>
      <c r="K309" s="22"/>
      <c r="L309" s="22">
        <v>656</v>
      </c>
    </row>
    <row r="310" spans="1:12" ht="15.75" thickBot="1" x14ac:dyDescent="0.3">
      <c r="A310" s="26" t="s">
        <v>76</v>
      </c>
      <c r="B310" s="22" t="s">
        <v>161</v>
      </c>
      <c r="C310" s="22">
        <v>2011</v>
      </c>
      <c r="D310" s="22">
        <v>21</v>
      </c>
      <c r="E310" s="22"/>
      <c r="F310" s="22">
        <v>9</v>
      </c>
      <c r="G310" s="22">
        <v>21</v>
      </c>
      <c r="H310" s="22"/>
      <c r="I310" s="22"/>
      <c r="J310" s="22"/>
      <c r="K310" s="22"/>
      <c r="L310" s="22">
        <v>740</v>
      </c>
    </row>
    <row r="311" spans="1:12" ht="15.75" thickBot="1" x14ac:dyDescent="0.3">
      <c r="A311" s="26" t="s">
        <v>308</v>
      </c>
      <c r="B311" s="22" t="s">
        <v>309</v>
      </c>
      <c r="C311" s="22">
        <v>2006</v>
      </c>
      <c r="D311" s="22">
        <v>25</v>
      </c>
      <c r="E311" s="22"/>
      <c r="F311" s="22"/>
      <c r="G311" s="22"/>
      <c r="H311" s="22"/>
      <c r="I311" s="22"/>
      <c r="J311" s="22"/>
      <c r="K311" s="22"/>
      <c r="L311" s="22">
        <v>513</v>
      </c>
    </row>
    <row r="312" spans="1:12" ht="15.75" thickBot="1" x14ac:dyDescent="0.3">
      <c r="A312" s="26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</row>
    <row r="313" spans="1:12" ht="15.75" thickBot="1" x14ac:dyDescent="0.3">
      <c r="A313" s="26" t="s">
        <v>371</v>
      </c>
      <c r="B313" s="22" t="s">
        <v>332</v>
      </c>
      <c r="C313" s="22">
        <v>2011</v>
      </c>
      <c r="D313" s="22">
        <v>2</v>
      </c>
      <c r="E313" s="22"/>
      <c r="F313" s="22"/>
      <c r="G313" s="22">
        <v>2</v>
      </c>
      <c r="H313" s="22"/>
      <c r="I313" s="22"/>
      <c r="J313" s="22"/>
      <c r="K313" s="22"/>
      <c r="L313" s="22">
        <v>741</v>
      </c>
    </row>
    <row r="314" spans="1:12" ht="15.75" thickBot="1" x14ac:dyDescent="0.3">
      <c r="A314" s="26" t="s">
        <v>302</v>
      </c>
      <c r="B314" s="22" t="s">
        <v>303</v>
      </c>
      <c r="C314" s="22">
        <v>2006</v>
      </c>
      <c r="D314" s="22">
        <v>49</v>
      </c>
      <c r="E314" s="22"/>
      <c r="F314" s="22"/>
      <c r="G314" s="22"/>
      <c r="H314" s="22"/>
      <c r="I314" s="22"/>
      <c r="J314" s="22"/>
      <c r="K314" s="22"/>
      <c r="L314" s="22">
        <v>478</v>
      </c>
    </row>
    <row r="315" spans="1:12" ht="15.75" thickBot="1" x14ac:dyDescent="0.3">
      <c r="A315" s="26" t="s">
        <v>302</v>
      </c>
      <c r="B315" s="22" t="s">
        <v>304</v>
      </c>
      <c r="C315" s="22">
        <v>2006</v>
      </c>
      <c r="D315" s="22">
        <v>30</v>
      </c>
      <c r="E315" s="22"/>
      <c r="F315" s="22"/>
      <c r="G315" s="22">
        <v>30</v>
      </c>
      <c r="H315" s="22"/>
      <c r="I315" s="22"/>
      <c r="J315" s="22"/>
      <c r="K315" s="22"/>
      <c r="L315" s="22">
        <v>507</v>
      </c>
    </row>
    <row r="316" spans="1:12" ht="15.75" thickBot="1" x14ac:dyDescent="0.3">
      <c r="A316" s="26" t="s">
        <v>64</v>
      </c>
      <c r="B316" s="22" t="s">
        <v>306</v>
      </c>
      <c r="C316" s="22">
        <v>2007</v>
      </c>
      <c r="D316" s="22">
        <v>37</v>
      </c>
      <c r="E316" s="22"/>
      <c r="F316" s="22"/>
      <c r="G316" s="22"/>
      <c r="H316" s="22"/>
      <c r="I316" s="22"/>
      <c r="J316" s="22"/>
      <c r="K316" s="22"/>
      <c r="L316" s="22">
        <v>544</v>
      </c>
    </row>
    <row r="317" spans="1:12" ht="15.75" thickBot="1" x14ac:dyDescent="0.3">
      <c r="A317" s="26" t="s">
        <v>305</v>
      </c>
      <c r="B317" s="22" t="s">
        <v>306</v>
      </c>
      <c r="C317" s="22">
        <v>2008</v>
      </c>
      <c r="D317" s="22">
        <v>43</v>
      </c>
      <c r="E317" s="22"/>
      <c r="F317" s="22"/>
      <c r="G317" s="22"/>
      <c r="H317" s="22"/>
      <c r="I317" s="22"/>
      <c r="J317" s="22"/>
      <c r="K317" s="22"/>
      <c r="L317" s="22">
        <v>610</v>
      </c>
    </row>
    <row r="318" spans="1:12" ht="15.75" thickBot="1" x14ac:dyDescent="0.3">
      <c r="A318" s="26" t="s">
        <v>72</v>
      </c>
      <c r="B318" s="22" t="s">
        <v>307</v>
      </c>
      <c r="C318" s="22">
        <v>2007</v>
      </c>
      <c r="D318" s="22">
        <v>30</v>
      </c>
      <c r="E318" s="22"/>
      <c r="F318" s="22"/>
      <c r="G318" s="22"/>
      <c r="H318" s="22"/>
      <c r="I318" s="22"/>
      <c r="J318" s="22"/>
      <c r="K318" s="22"/>
      <c r="L318" s="22">
        <v>559</v>
      </c>
    </row>
    <row r="319" spans="1:12" ht="15.75" thickBot="1" x14ac:dyDescent="0.3">
      <c r="A319" s="26" t="s">
        <v>54</v>
      </c>
      <c r="B319" s="22" t="s">
        <v>310</v>
      </c>
      <c r="C319" s="22">
        <v>2008</v>
      </c>
      <c r="D319" s="22">
        <v>4</v>
      </c>
      <c r="E319" s="22"/>
      <c r="F319" s="22"/>
      <c r="G319" s="22"/>
      <c r="H319" s="22"/>
      <c r="I319" s="22"/>
      <c r="J319" s="22"/>
      <c r="K319" s="22"/>
      <c r="L319" s="22">
        <v>626</v>
      </c>
    </row>
    <row r="320" spans="1:12" ht="15.75" thickBot="1" x14ac:dyDescent="0.3">
      <c r="A320" s="26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</row>
    <row r="321" spans="1:12" ht="15.75" thickBot="1" x14ac:dyDescent="0.3">
      <c r="A321" s="28" t="s">
        <v>395</v>
      </c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</row>
    <row r="322" spans="1:12" ht="15.75" thickBot="1" x14ac:dyDescent="0.3">
      <c r="A322" s="26" t="s">
        <v>108</v>
      </c>
      <c r="B322" s="22" t="s">
        <v>117</v>
      </c>
      <c r="C322" s="22">
        <v>2009</v>
      </c>
      <c r="D322" s="22">
        <v>31</v>
      </c>
      <c r="E322" s="22"/>
      <c r="F322" s="22">
        <v>19</v>
      </c>
      <c r="G322" s="22">
        <v>31</v>
      </c>
      <c r="H322" s="22"/>
      <c r="I322" s="22"/>
      <c r="J322" s="22"/>
      <c r="K322" s="22"/>
      <c r="L322" s="22">
        <v>667</v>
      </c>
    </row>
    <row r="323" spans="1:12" ht="15.75" thickBot="1" x14ac:dyDescent="0.3">
      <c r="A323" s="28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</row>
    <row r="324" spans="1:12" ht="15.75" thickBot="1" x14ac:dyDescent="0.3">
      <c r="A324" s="26" t="s">
        <v>385</v>
      </c>
      <c r="B324" s="22" t="s">
        <v>384</v>
      </c>
      <c r="C324" s="22">
        <v>2011</v>
      </c>
      <c r="D324" s="32">
        <v>5</v>
      </c>
      <c r="E324" s="22"/>
      <c r="F324" s="22"/>
      <c r="G324" s="22">
        <v>5</v>
      </c>
      <c r="H324" s="22"/>
      <c r="I324" s="22"/>
      <c r="J324" s="22"/>
      <c r="K324" s="22"/>
      <c r="L324" s="22">
        <v>756</v>
      </c>
    </row>
    <row r="325" spans="1:12" ht="15.75" thickBot="1" x14ac:dyDescent="0.3">
      <c r="A325" s="26" t="s">
        <v>387</v>
      </c>
      <c r="B325" s="22" t="s">
        <v>367</v>
      </c>
      <c r="C325" s="22">
        <v>2011</v>
      </c>
      <c r="D325" s="32">
        <v>4</v>
      </c>
      <c r="E325" s="22"/>
      <c r="F325" s="22"/>
      <c r="G325" s="22">
        <v>4</v>
      </c>
      <c r="H325" s="22"/>
      <c r="I325" s="22"/>
      <c r="J325" s="22"/>
      <c r="K325" s="22"/>
      <c r="L325" s="22">
        <v>758</v>
      </c>
    </row>
    <row r="326" spans="1:12" ht="15.75" thickBot="1" x14ac:dyDescent="0.3">
      <c r="A326" s="26" t="s">
        <v>388</v>
      </c>
      <c r="B326" s="22" t="s">
        <v>367</v>
      </c>
      <c r="C326" s="22">
        <v>2010</v>
      </c>
      <c r="D326" s="32">
        <v>27</v>
      </c>
      <c r="E326" s="22"/>
      <c r="F326" s="22"/>
      <c r="G326" s="22">
        <v>27</v>
      </c>
      <c r="H326" s="22"/>
      <c r="I326" s="22"/>
      <c r="J326" s="22"/>
      <c r="K326" s="22"/>
      <c r="L326" s="22">
        <v>714</v>
      </c>
    </row>
    <row r="327" spans="1:12" ht="15.75" thickBot="1" x14ac:dyDescent="0.3">
      <c r="A327" s="26" t="s">
        <v>311</v>
      </c>
      <c r="B327" s="22" t="s">
        <v>292</v>
      </c>
      <c r="C327" s="22">
        <v>2005</v>
      </c>
      <c r="D327" s="22">
        <v>10</v>
      </c>
      <c r="E327" s="22"/>
      <c r="F327" s="22"/>
      <c r="G327" s="22"/>
      <c r="H327" s="22"/>
      <c r="I327" s="22"/>
      <c r="J327" s="22"/>
      <c r="K327" s="22"/>
      <c r="L327" s="22">
        <v>458</v>
      </c>
    </row>
    <row r="328" spans="1:12" ht="15.75" thickBot="1" x14ac:dyDescent="0.3">
      <c r="A328" s="26" t="s">
        <v>60</v>
      </c>
      <c r="B328" s="22" t="s">
        <v>149</v>
      </c>
      <c r="C328" s="22">
        <v>2008</v>
      </c>
      <c r="D328" s="22">
        <v>45</v>
      </c>
      <c r="E328" s="22"/>
      <c r="F328" s="22">
        <v>33</v>
      </c>
      <c r="G328" s="22">
        <v>45</v>
      </c>
      <c r="H328" s="22"/>
      <c r="I328" s="22"/>
      <c r="J328" s="22"/>
      <c r="K328" s="22"/>
      <c r="L328" s="22">
        <v>592</v>
      </c>
    </row>
    <row r="329" spans="1:12" ht="15.75" thickBot="1" x14ac:dyDescent="0.3">
      <c r="A329" s="26" t="s">
        <v>368</v>
      </c>
      <c r="B329" s="22" t="s">
        <v>380</v>
      </c>
      <c r="C329" s="22">
        <v>2010</v>
      </c>
      <c r="D329" s="22">
        <v>25</v>
      </c>
      <c r="E329" s="22"/>
      <c r="F329" s="22"/>
      <c r="G329" s="22">
        <v>25</v>
      </c>
      <c r="H329" s="22"/>
      <c r="I329" s="22"/>
      <c r="J329" s="22"/>
      <c r="K329" s="22"/>
      <c r="L329" s="22">
        <v>713</v>
      </c>
    </row>
    <row r="330" spans="1:12" ht="15.75" thickBot="1" x14ac:dyDescent="0.3">
      <c r="A330" s="26" t="s">
        <v>354</v>
      </c>
      <c r="B330" s="22" t="s">
        <v>355</v>
      </c>
      <c r="C330" s="22">
        <v>2009</v>
      </c>
      <c r="D330" s="22">
        <v>2</v>
      </c>
      <c r="E330" s="22"/>
      <c r="F330" s="22"/>
      <c r="G330" s="22">
        <v>2</v>
      </c>
      <c r="H330" s="22"/>
      <c r="I330" s="22"/>
      <c r="J330" s="22"/>
      <c r="K330" s="22"/>
      <c r="L330" s="22">
        <v>669</v>
      </c>
    </row>
    <row r="331" spans="1:12" ht="15.75" thickBot="1" x14ac:dyDescent="0.3">
      <c r="A331" s="26" t="s">
        <v>360</v>
      </c>
      <c r="B331" s="22" t="s">
        <v>343</v>
      </c>
      <c r="C331" s="22">
        <v>2010</v>
      </c>
      <c r="D331" s="22">
        <v>10</v>
      </c>
      <c r="E331" s="22"/>
      <c r="F331" s="22"/>
      <c r="G331" s="22">
        <v>10</v>
      </c>
      <c r="H331" s="22"/>
      <c r="I331" s="22"/>
      <c r="J331" s="22"/>
      <c r="K331" s="22"/>
      <c r="L331" s="22">
        <v>704</v>
      </c>
    </row>
    <row r="332" spans="1:12" ht="15.75" thickBot="1" x14ac:dyDescent="0.3">
      <c r="A332" s="26" t="s">
        <v>339</v>
      </c>
      <c r="B332" s="22" t="s">
        <v>338</v>
      </c>
      <c r="C332" s="22">
        <v>2011</v>
      </c>
      <c r="D332" s="22">
        <v>6</v>
      </c>
      <c r="E332" s="22"/>
      <c r="F332" s="22"/>
      <c r="G332" s="22">
        <v>6</v>
      </c>
      <c r="H332" s="22"/>
      <c r="I332" s="22"/>
      <c r="J332" s="22"/>
      <c r="K332" s="22"/>
      <c r="L332" s="22">
        <v>757</v>
      </c>
    </row>
    <row r="333" spans="1:12" ht="15.75" thickBot="1" x14ac:dyDescent="0.3">
      <c r="A333" s="26" t="s">
        <v>21</v>
      </c>
      <c r="B333" s="22" t="s">
        <v>312</v>
      </c>
      <c r="C333" s="22">
        <v>2005</v>
      </c>
      <c r="D333" s="22">
        <v>32</v>
      </c>
      <c r="E333" s="22"/>
      <c r="F333" s="22"/>
      <c r="G333" s="22"/>
      <c r="H333" s="22"/>
      <c r="I333" s="22"/>
      <c r="J333" s="22"/>
      <c r="K333" s="22"/>
      <c r="L333" s="22">
        <v>459</v>
      </c>
    </row>
    <row r="334" spans="1:12" ht="15.75" thickBot="1" x14ac:dyDescent="0.3">
      <c r="A334" s="26" t="s">
        <v>21</v>
      </c>
      <c r="B334" s="22" t="s">
        <v>312</v>
      </c>
      <c r="C334" s="22">
        <v>2007</v>
      </c>
      <c r="D334" s="22">
        <v>45</v>
      </c>
      <c r="E334" s="22"/>
      <c r="F334" s="22"/>
      <c r="G334" s="22"/>
      <c r="H334" s="22"/>
      <c r="I334" s="22"/>
      <c r="J334" s="22"/>
      <c r="K334" s="22"/>
      <c r="L334" s="22">
        <v>579</v>
      </c>
    </row>
    <row r="335" spans="1:12" ht="15.75" thickBot="1" x14ac:dyDescent="0.3">
      <c r="A335" s="26" t="s">
        <v>67</v>
      </c>
      <c r="B335" s="22" t="s">
        <v>314</v>
      </c>
      <c r="C335" s="22">
        <v>2005</v>
      </c>
      <c r="D335" s="22">
        <v>10</v>
      </c>
      <c r="E335" s="22"/>
      <c r="F335" s="22"/>
      <c r="G335" s="22"/>
      <c r="H335" s="22"/>
      <c r="I335" s="22"/>
      <c r="J335" s="22"/>
      <c r="K335" s="22"/>
      <c r="L335" s="22">
        <v>460</v>
      </c>
    </row>
    <row r="336" spans="1:12" ht="15.75" thickBot="1" x14ac:dyDescent="0.3">
      <c r="A336" s="26" t="s">
        <v>256</v>
      </c>
      <c r="B336" s="22" t="s">
        <v>337</v>
      </c>
      <c r="C336" s="22">
        <v>2011</v>
      </c>
      <c r="D336" s="22">
        <v>5</v>
      </c>
      <c r="E336" s="22"/>
      <c r="F336" s="22"/>
      <c r="G336" s="22">
        <v>5</v>
      </c>
      <c r="H336" s="22"/>
      <c r="I336" s="22"/>
      <c r="J336" s="22"/>
      <c r="K336" s="22"/>
      <c r="L336" s="22">
        <v>752</v>
      </c>
    </row>
    <row r="337" spans="1:12" ht="15.75" thickBot="1" x14ac:dyDescent="0.3">
      <c r="A337" s="26" t="s">
        <v>335</v>
      </c>
      <c r="B337" s="22" t="s">
        <v>227</v>
      </c>
      <c r="C337" s="22">
        <v>2007</v>
      </c>
      <c r="D337" s="22">
        <v>15</v>
      </c>
      <c r="E337" s="22"/>
      <c r="F337" s="22"/>
      <c r="G337" s="22">
        <v>15</v>
      </c>
      <c r="H337" s="22"/>
      <c r="I337" s="22"/>
      <c r="J337" s="22"/>
      <c r="K337" s="22"/>
      <c r="L337" s="22">
        <v>569</v>
      </c>
    </row>
    <row r="338" spans="1:12" ht="15.75" thickBot="1" x14ac:dyDescent="0.3">
      <c r="A338" s="26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</row>
    <row r="339" spans="1:12" ht="15.75" thickBot="1" x14ac:dyDescent="0.3">
      <c r="A339" s="26"/>
      <c r="B339" s="22" t="s">
        <v>203</v>
      </c>
      <c r="C339" s="22"/>
      <c r="D339" s="25" t="s">
        <v>4</v>
      </c>
      <c r="E339" s="25" t="s">
        <v>5</v>
      </c>
      <c r="F339" s="25" t="s">
        <v>6</v>
      </c>
      <c r="G339" s="25" t="s">
        <v>9</v>
      </c>
      <c r="H339" s="25" t="s">
        <v>9</v>
      </c>
      <c r="I339" s="25" t="s">
        <v>215</v>
      </c>
      <c r="J339" s="25" t="s">
        <v>216</v>
      </c>
      <c r="K339" s="25" t="s">
        <v>231</v>
      </c>
      <c r="L339" s="25"/>
    </row>
    <row r="340" spans="1:12" ht="15.75" thickBot="1" x14ac:dyDescent="0.3">
      <c r="A340" s="26" t="s">
        <v>81</v>
      </c>
      <c r="B340" s="22" t="s">
        <v>164</v>
      </c>
      <c r="C340" s="22">
        <v>2010</v>
      </c>
      <c r="D340" s="22">
        <v>28</v>
      </c>
      <c r="E340" s="22"/>
      <c r="F340" s="22">
        <v>15</v>
      </c>
      <c r="G340" s="22">
        <v>28</v>
      </c>
      <c r="H340" s="22"/>
      <c r="I340" s="22"/>
      <c r="J340" s="22"/>
      <c r="K340" s="22"/>
      <c r="L340" s="22">
        <v>699</v>
      </c>
    </row>
    <row r="341" spans="1:12" ht="15.75" thickBot="1" x14ac:dyDescent="0.3">
      <c r="A341" s="26" t="s">
        <v>58</v>
      </c>
      <c r="B341" s="22" t="s">
        <v>181</v>
      </c>
      <c r="C341" s="22">
        <v>2010</v>
      </c>
      <c r="D341" s="22">
        <v>22</v>
      </c>
      <c r="E341" s="22"/>
      <c r="F341" s="22">
        <v>9</v>
      </c>
      <c r="G341" s="22">
        <v>22</v>
      </c>
      <c r="H341" s="22"/>
      <c r="I341" s="22"/>
      <c r="J341" s="22"/>
      <c r="K341" s="22"/>
      <c r="L341" s="22">
        <v>695</v>
      </c>
    </row>
    <row r="342" spans="1:12" ht="15.75" thickBot="1" x14ac:dyDescent="0.3">
      <c r="A342" s="26" t="s">
        <v>54</v>
      </c>
      <c r="B342" s="22" t="s">
        <v>315</v>
      </c>
      <c r="C342" s="22">
        <v>2008</v>
      </c>
      <c r="D342" s="22">
        <v>51</v>
      </c>
      <c r="E342" s="22"/>
      <c r="F342" s="22"/>
      <c r="G342" s="22"/>
      <c r="H342" s="22"/>
      <c r="I342" s="22"/>
      <c r="J342" s="22"/>
      <c r="K342" s="22"/>
      <c r="L342" s="22">
        <v>620</v>
      </c>
    </row>
    <row r="343" spans="1:12" ht="15.75" thickBot="1" x14ac:dyDescent="0.3">
      <c r="A343" s="26" t="s">
        <v>109</v>
      </c>
      <c r="B343" s="22" t="s">
        <v>165</v>
      </c>
      <c r="C343" s="22" t="s">
        <v>210</v>
      </c>
      <c r="D343" s="22">
        <v>0</v>
      </c>
      <c r="E343" s="22">
        <v>13</v>
      </c>
      <c r="F343" s="22"/>
      <c r="G343" s="22">
        <v>0</v>
      </c>
      <c r="H343" s="22"/>
      <c r="I343" s="22"/>
      <c r="J343" s="22"/>
      <c r="K343" s="22"/>
      <c r="L343" s="22"/>
    </row>
    <row r="344" spans="1:12" ht="15.75" thickBot="1" x14ac:dyDescent="0.3">
      <c r="A344" s="26" t="s">
        <v>110</v>
      </c>
      <c r="B344" s="22" t="s">
        <v>165</v>
      </c>
      <c r="C344" s="22" t="s">
        <v>210</v>
      </c>
      <c r="D344" s="22">
        <v>0</v>
      </c>
      <c r="E344" s="22">
        <v>13</v>
      </c>
      <c r="F344" s="22"/>
      <c r="G344" s="22">
        <v>0</v>
      </c>
      <c r="H344" s="22"/>
      <c r="I344" s="22"/>
      <c r="J344" s="22"/>
      <c r="K344" s="22"/>
      <c r="L344" s="22"/>
    </row>
    <row r="345" spans="1:12" ht="15.75" thickBot="1" x14ac:dyDescent="0.3">
      <c r="A345" s="26" t="s">
        <v>65</v>
      </c>
      <c r="B345" s="22" t="s">
        <v>176</v>
      </c>
      <c r="C345" s="22">
        <v>2009</v>
      </c>
      <c r="D345" s="22">
        <v>20</v>
      </c>
      <c r="E345" s="22"/>
      <c r="F345" s="22">
        <v>7</v>
      </c>
      <c r="G345" s="22">
        <v>20</v>
      </c>
      <c r="H345" s="22"/>
      <c r="I345" s="22"/>
      <c r="J345" s="22"/>
      <c r="K345" s="22"/>
      <c r="L345" s="22">
        <v>633</v>
      </c>
    </row>
    <row r="346" spans="1:12" ht="15.75" thickBot="1" x14ac:dyDescent="0.3">
      <c r="A346" s="26" t="s">
        <v>85</v>
      </c>
      <c r="B346" s="22" t="s">
        <v>177</v>
      </c>
      <c r="C346" s="22" t="s">
        <v>210</v>
      </c>
      <c r="D346" s="22">
        <v>0</v>
      </c>
      <c r="E346" s="22">
        <v>13</v>
      </c>
      <c r="F346" s="22"/>
      <c r="G346" s="22">
        <v>0</v>
      </c>
      <c r="H346" s="22"/>
      <c r="I346" s="22"/>
      <c r="J346" s="22"/>
      <c r="K346" s="22"/>
      <c r="L346" s="22"/>
    </row>
    <row r="347" spans="1:12" ht="15.75" thickBot="1" x14ac:dyDescent="0.3">
      <c r="A347" s="26" t="s">
        <v>64</v>
      </c>
      <c r="B347" s="22" t="s">
        <v>183</v>
      </c>
      <c r="C347" s="22" t="s">
        <v>210</v>
      </c>
      <c r="D347" s="22">
        <v>0</v>
      </c>
      <c r="E347" s="22">
        <v>13</v>
      </c>
      <c r="F347" s="22"/>
      <c r="G347" s="22">
        <v>0</v>
      </c>
      <c r="H347" s="22"/>
      <c r="I347" s="22"/>
      <c r="J347" s="22"/>
      <c r="K347" s="22"/>
      <c r="L347" s="22"/>
    </row>
    <row r="348" spans="1:12" ht="15.75" thickBot="1" x14ac:dyDescent="0.3">
      <c r="A348" s="26" t="s">
        <v>72</v>
      </c>
      <c r="B348" s="22" t="s">
        <v>179</v>
      </c>
      <c r="C348" s="22">
        <v>2009</v>
      </c>
      <c r="D348" s="22">
        <v>20</v>
      </c>
      <c r="E348" s="22"/>
      <c r="F348" s="22">
        <v>7</v>
      </c>
      <c r="G348" s="22">
        <v>20</v>
      </c>
      <c r="H348" s="22"/>
      <c r="I348" s="22"/>
      <c r="J348" s="22"/>
      <c r="K348" s="22"/>
      <c r="L348" s="22">
        <v>660</v>
      </c>
    </row>
    <row r="349" spans="1:12" ht="15.75" thickBot="1" x14ac:dyDescent="0.3">
      <c r="A349" s="26" t="s">
        <v>208</v>
      </c>
      <c r="B349" s="22" t="s">
        <v>184</v>
      </c>
      <c r="C349" s="22">
        <v>2005</v>
      </c>
      <c r="D349" s="22">
        <v>70</v>
      </c>
      <c r="E349" s="22"/>
      <c r="F349" s="22">
        <v>57</v>
      </c>
      <c r="G349" s="22">
        <v>70</v>
      </c>
      <c r="H349" s="22"/>
      <c r="I349" s="22"/>
      <c r="J349" s="22"/>
      <c r="K349" s="22"/>
      <c r="L349" s="22">
        <v>446</v>
      </c>
    </row>
    <row r="350" spans="1:12" ht="15.75" thickBot="1" x14ac:dyDescent="0.3">
      <c r="A350" s="26" t="s">
        <v>209</v>
      </c>
      <c r="B350" s="22" t="s">
        <v>184</v>
      </c>
      <c r="C350" s="22">
        <v>2005</v>
      </c>
      <c r="D350" s="22">
        <v>72</v>
      </c>
      <c r="E350" s="22"/>
      <c r="F350" s="22">
        <v>59</v>
      </c>
      <c r="G350" s="22">
        <v>72</v>
      </c>
      <c r="H350" s="22"/>
      <c r="I350" s="22"/>
      <c r="J350" s="22"/>
      <c r="K350" s="22"/>
      <c r="L350" s="22">
        <v>447</v>
      </c>
    </row>
    <row r="351" spans="1:12" ht="15.75" thickBot="1" x14ac:dyDescent="0.3">
      <c r="A351" s="26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</row>
    <row r="352" spans="1:12" ht="15.75" thickBot="1" x14ac:dyDescent="0.3">
      <c r="A352" s="26" t="s">
        <v>302</v>
      </c>
      <c r="B352" s="22" t="s">
        <v>303</v>
      </c>
      <c r="C352" s="22">
        <v>2006</v>
      </c>
      <c r="D352" s="22">
        <v>50</v>
      </c>
      <c r="E352" s="22"/>
      <c r="F352" s="22"/>
      <c r="G352" s="22"/>
      <c r="H352" s="22"/>
      <c r="I352" s="22"/>
      <c r="J352" s="22"/>
      <c r="K352" s="22"/>
      <c r="L352" s="22">
        <v>501</v>
      </c>
    </row>
    <row r="353" spans="1:12" ht="15.75" thickBot="1" x14ac:dyDescent="0.3">
      <c r="A353" s="26" t="s">
        <v>316</v>
      </c>
      <c r="B353" s="22" t="s">
        <v>317</v>
      </c>
      <c r="C353" s="22">
        <v>2005</v>
      </c>
      <c r="D353" s="22">
        <v>43</v>
      </c>
      <c r="E353" s="22"/>
      <c r="F353" s="22"/>
      <c r="G353" s="22">
        <v>43</v>
      </c>
      <c r="H353" s="22"/>
      <c r="I353" s="22"/>
      <c r="J353" s="22"/>
      <c r="K353" s="22"/>
      <c r="L353" s="22">
        <v>433</v>
      </c>
    </row>
    <row r="354" spans="1:12" ht="15.75" thickBot="1" x14ac:dyDescent="0.3">
      <c r="A354" s="26" t="s">
        <v>58</v>
      </c>
      <c r="B354" s="22" t="s">
        <v>318</v>
      </c>
      <c r="C354" s="22">
        <v>2008</v>
      </c>
      <c r="D354" s="22">
        <v>4</v>
      </c>
      <c r="E354" s="22"/>
      <c r="F354" s="22"/>
      <c r="G354" s="22"/>
      <c r="H354" s="22"/>
      <c r="I354" s="22"/>
      <c r="J354" s="22"/>
      <c r="K354" s="22"/>
      <c r="L354" s="22">
        <v>625</v>
      </c>
    </row>
    <row r="355" spans="1:12" ht="15.75" thickBot="1" x14ac:dyDescent="0.3">
      <c r="A355" s="26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</row>
    <row r="356" spans="1:12" ht="15.75" thickBot="1" x14ac:dyDescent="0.3">
      <c r="A356" s="28" t="s">
        <v>395</v>
      </c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</row>
    <row r="357" spans="1:12" ht="15.75" thickBot="1" x14ac:dyDescent="0.3">
      <c r="A357" s="26" t="s">
        <v>91</v>
      </c>
      <c r="B357" s="22" t="s">
        <v>186</v>
      </c>
      <c r="C357" s="22">
        <v>2010</v>
      </c>
      <c r="D357" s="22">
        <v>54</v>
      </c>
      <c r="E357" s="22"/>
      <c r="F357" s="22">
        <v>41</v>
      </c>
      <c r="G357" s="22">
        <v>54</v>
      </c>
      <c r="H357" s="22"/>
      <c r="I357" s="22"/>
      <c r="J357" s="22"/>
      <c r="K357" s="22"/>
      <c r="L357" s="22">
        <v>707</v>
      </c>
    </row>
    <row r="358" spans="1:12" ht="15.75" thickBot="1" x14ac:dyDescent="0.3">
      <c r="A358" s="40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</row>
    <row r="359" spans="1:12" ht="15.75" thickBot="1" x14ac:dyDescent="0.3">
      <c r="A359" s="24" t="s">
        <v>230</v>
      </c>
      <c r="B359" s="31" t="s">
        <v>319</v>
      </c>
      <c r="C359" s="32">
        <v>2005</v>
      </c>
      <c r="D359" s="32">
        <v>26</v>
      </c>
      <c r="E359" s="22"/>
      <c r="F359" s="22"/>
      <c r="G359" s="22"/>
      <c r="H359" s="22"/>
      <c r="I359" s="22"/>
      <c r="J359" s="22"/>
      <c r="K359" s="22"/>
      <c r="L359" s="22">
        <v>456</v>
      </c>
    </row>
    <row r="360" spans="1:12" ht="15.75" thickBot="1" x14ac:dyDescent="0.3">
      <c r="A360" s="24" t="s">
        <v>287</v>
      </c>
      <c r="B360" s="31" t="s">
        <v>292</v>
      </c>
      <c r="C360" s="32">
        <v>2011</v>
      </c>
      <c r="D360" s="32">
        <v>5</v>
      </c>
      <c r="E360" s="22"/>
      <c r="F360" s="22"/>
      <c r="G360" s="22"/>
      <c r="H360" s="22"/>
      <c r="I360" s="22"/>
      <c r="J360" s="22"/>
      <c r="K360" s="22"/>
      <c r="L360" s="22">
        <v>753</v>
      </c>
    </row>
    <row r="361" spans="1:12" ht="15.75" thickBot="1" x14ac:dyDescent="0.3">
      <c r="A361" s="26" t="s">
        <v>60</v>
      </c>
      <c r="B361" s="22" t="s">
        <v>185</v>
      </c>
      <c r="C361" s="22">
        <v>2009</v>
      </c>
      <c r="D361" s="22">
        <v>22</v>
      </c>
      <c r="E361" s="22"/>
      <c r="F361" s="22">
        <v>9</v>
      </c>
      <c r="G361" s="22">
        <v>22</v>
      </c>
      <c r="H361" s="22"/>
      <c r="I361" s="22"/>
      <c r="J361" s="22"/>
      <c r="K361" s="22"/>
      <c r="L361" s="22">
        <v>700</v>
      </c>
    </row>
    <row r="362" spans="1:12" ht="15.75" thickBot="1" x14ac:dyDescent="0.3">
      <c r="A362" s="35" t="s">
        <v>365</v>
      </c>
      <c r="B362" s="34" t="s">
        <v>363</v>
      </c>
      <c r="C362" s="34">
        <v>2010</v>
      </c>
      <c r="D362" s="22">
        <v>3</v>
      </c>
      <c r="E362" s="22"/>
      <c r="F362" s="22"/>
      <c r="G362" s="22">
        <v>3</v>
      </c>
      <c r="H362" s="22"/>
      <c r="I362" s="22"/>
      <c r="J362" s="22"/>
      <c r="K362" s="22"/>
      <c r="L362" s="22">
        <v>710</v>
      </c>
    </row>
    <row r="363" spans="1:12" ht="15.75" thickBot="1" x14ac:dyDescent="0.3">
      <c r="A363" s="36" t="s">
        <v>362</v>
      </c>
      <c r="B363" s="37" t="s">
        <v>379</v>
      </c>
      <c r="C363" s="38">
        <v>2010</v>
      </c>
      <c r="D363" s="38">
        <v>14</v>
      </c>
      <c r="E363" s="39"/>
      <c r="F363" s="39"/>
      <c r="G363" s="39"/>
      <c r="H363" s="39"/>
      <c r="I363" s="39"/>
      <c r="J363" s="39"/>
      <c r="K363" s="39"/>
      <c r="L363" s="39">
        <v>709</v>
      </c>
    </row>
    <row r="364" spans="1:12" ht="15.75" thickBot="1" x14ac:dyDescent="0.3">
      <c r="A364" s="24" t="s">
        <v>230</v>
      </c>
      <c r="B364" s="31" t="s">
        <v>320</v>
      </c>
      <c r="C364" s="32">
        <v>2006</v>
      </c>
      <c r="D364" s="32">
        <v>10</v>
      </c>
      <c r="E364" s="22"/>
      <c r="F364" s="22"/>
      <c r="G364" s="22"/>
      <c r="H364" s="22"/>
      <c r="I364" s="22"/>
      <c r="J364" s="22"/>
      <c r="K364" s="22"/>
      <c r="L364" s="22">
        <v>521</v>
      </c>
    </row>
    <row r="365" spans="1:12" ht="15.75" thickBot="1" x14ac:dyDescent="0.3">
      <c r="A365" s="24" t="s">
        <v>21</v>
      </c>
      <c r="B365" s="31" t="s">
        <v>299</v>
      </c>
      <c r="C365" s="32">
        <v>2011</v>
      </c>
      <c r="D365" s="32">
        <v>15</v>
      </c>
      <c r="E365" s="22"/>
      <c r="F365" s="22"/>
      <c r="G365" s="22"/>
      <c r="H365" s="22"/>
      <c r="I365" s="22"/>
      <c r="J365" s="22"/>
      <c r="K365" s="22"/>
      <c r="L365" s="22">
        <v>750</v>
      </c>
    </row>
    <row r="366" spans="1:12" ht="15.75" thickBot="1" x14ac:dyDescent="0.3">
      <c r="A366" s="24" t="s">
        <v>21</v>
      </c>
      <c r="B366" s="31" t="s">
        <v>300</v>
      </c>
      <c r="C366" s="32">
        <v>2006</v>
      </c>
      <c r="D366" s="32">
        <v>20</v>
      </c>
      <c r="E366" s="22"/>
      <c r="F366" s="22"/>
      <c r="G366" s="22"/>
      <c r="H366" s="22"/>
      <c r="I366" s="22"/>
      <c r="J366" s="22"/>
      <c r="K366" s="22"/>
      <c r="L366" s="22">
        <v>517</v>
      </c>
    </row>
    <row r="367" spans="1:12" ht="15.75" thickBot="1" x14ac:dyDescent="0.3">
      <c r="A367" s="24" t="s">
        <v>21</v>
      </c>
      <c r="B367" s="31" t="s">
        <v>300</v>
      </c>
      <c r="C367" s="32">
        <v>2007</v>
      </c>
      <c r="D367" s="32">
        <v>25</v>
      </c>
      <c r="E367" s="22"/>
      <c r="F367" s="22"/>
      <c r="G367" s="22"/>
      <c r="H367" s="22"/>
      <c r="I367" s="22"/>
      <c r="J367" s="22"/>
      <c r="K367" s="22"/>
      <c r="L367" s="22">
        <v>580</v>
      </c>
    </row>
    <row r="368" spans="1:12" ht="15.75" thickBot="1" x14ac:dyDescent="0.3">
      <c r="A368" s="24" t="s">
        <v>21</v>
      </c>
      <c r="B368" s="31" t="s">
        <v>300</v>
      </c>
      <c r="C368" s="32">
        <v>2005</v>
      </c>
      <c r="D368" s="32">
        <v>30</v>
      </c>
      <c r="E368" s="22"/>
      <c r="F368" s="22"/>
      <c r="G368" s="22"/>
      <c r="H368" s="22"/>
      <c r="I368" s="22"/>
      <c r="J368" s="22"/>
      <c r="K368" s="22"/>
      <c r="L368" s="22">
        <v>471</v>
      </c>
    </row>
    <row r="369" spans="1:12" ht="15.75" thickBot="1" x14ac:dyDescent="0.3">
      <c r="A369" s="24" t="s">
        <v>230</v>
      </c>
      <c r="B369" s="31" t="s">
        <v>227</v>
      </c>
      <c r="C369" s="32">
        <v>2008</v>
      </c>
      <c r="D369" s="32">
        <v>25</v>
      </c>
      <c r="E369" s="22"/>
      <c r="F369" s="22"/>
      <c r="G369" s="22"/>
      <c r="H369" s="22"/>
      <c r="I369" s="22"/>
      <c r="J369" s="22"/>
      <c r="K369" s="22"/>
      <c r="L369" s="22">
        <v>591</v>
      </c>
    </row>
  </sheetData>
  <mergeCells count="5">
    <mergeCell ref="A2:A3"/>
    <mergeCell ref="B2:B3"/>
    <mergeCell ref="C2:C3"/>
    <mergeCell ref="D2:F2"/>
    <mergeCell ref="I2:J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2"/>
  <sheetViews>
    <sheetView topLeftCell="A238" workbookViewId="0">
      <selection activeCell="P4" sqref="P4"/>
    </sheetView>
  </sheetViews>
  <sheetFormatPr defaultRowHeight="15" x14ac:dyDescent="0.25"/>
  <cols>
    <col min="2" max="2" width="26.42578125" customWidth="1"/>
    <col min="3" max="3" width="18.42578125" customWidth="1"/>
    <col min="4" max="4" width="7" customWidth="1"/>
    <col min="12" max="12" width="19.28515625" customWidth="1"/>
  </cols>
  <sheetData>
    <row r="1" spans="1:13" ht="19.5" customHeight="1" x14ac:dyDescent="0.35">
      <c r="A1" s="111"/>
      <c r="B1" s="213" t="s">
        <v>901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11"/>
    </row>
    <row r="2" spans="1:13" ht="21" x14ac:dyDescent="0.35">
      <c r="A2" s="111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111"/>
    </row>
    <row r="3" spans="1:13" ht="21" x14ac:dyDescent="0.35">
      <c r="A3" s="111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111"/>
    </row>
    <row r="4" spans="1:13" ht="45" x14ac:dyDescent="0.25">
      <c r="A4" s="79" t="s">
        <v>236</v>
      </c>
      <c r="B4" s="189" t="s">
        <v>396</v>
      </c>
      <c r="C4" s="189" t="s">
        <v>397</v>
      </c>
      <c r="D4" s="190" t="s">
        <v>398</v>
      </c>
      <c r="E4" s="190" t="s">
        <v>399</v>
      </c>
      <c r="F4" s="191" t="s">
        <v>400</v>
      </c>
      <c r="G4" s="189" t="s">
        <v>401</v>
      </c>
      <c r="H4" s="189" t="s">
        <v>402</v>
      </c>
      <c r="I4" s="189" t="s">
        <v>4</v>
      </c>
      <c r="J4" s="189" t="s">
        <v>403</v>
      </c>
      <c r="K4" s="189" t="s">
        <v>6</v>
      </c>
      <c r="L4" s="191" t="s">
        <v>404</v>
      </c>
      <c r="M4" s="79" t="s">
        <v>909</v>
      </c>
    </row>
    <row r="5" spans="1:13" x14ac:dyDescent="0.25">
      <c r="A5" s="79">
        <v>466</v>
      </c>
      <c r="B5" s="79" t="s">
        <v>162</v>
      </c>
      <c r="C5" s="79" t="s">
        <v>60</v>
      </c>
      <c r="D5" s="79">
        <v>8</v>
      </c>
      <c r="E5" s="79"/>
      <c r="F5" s="79">
        <v>2005</v>
      </c>
      <c r="G5" s="79">
        <v>20</v>
      </c>
      <c r="H5" s="79"/>
      <c r="I5" s="79"/>
      <c r="J5" s="79"/>
      <c r="K5" s="79"/>
      <c r="L5" s="192" t="s">
        <v>562</v>
      </c>
      <c r="M5" s="192" t="s">
        <v>909</v>
      </c>
    </row>
    <row r="6" spans="1:13" x14ac:dyDescent="0.25">
      <c r="A6" s="79">
        <v>467</v>
      </c>
      <c r="B6" s="79" t="s">
        <v>480</v>
      </c>
      <c r="C6" s="79" t="s">
        <v>481</v>
      </c>
      <c r="D6" s="79">
        <v>0</v>
      </c>
      <c r="E6" s="79"/>
      <c r="F6" s="79">
        <v>2005</v>
      </c>
      <c r="G6" s="79">
        <v>25</v>
      </c>
      <c r="H6" s="79"/>
      <c r="I6" s="79"/>
      <c r="J6" s="79"/>
      <c r="K6" s="79"/>
      <c r="L6" s="192" t="s">
        <v>562</v>
      </c>
      <c r="M6" s="192" t="s">
        <v>909</v>
      </c>
    </row>
    <row r="7" spans="1:13" x14ac:dyDescent="0.25">
      <c r="A7" s="79">
        <v>468</v>
      </c>
      <c r="B7" s="79" t="s">
        <v>482</v>
      </c>
      <c r="C7" s="79" t="s">
        <v>483</v>
      </c>
      <c r="D7" s="79">
        <v>0</v>
      </c>
      <c r="E7" s="79"/>
      <c r="F7" s="79">
        <v>2005</v>
      </c>
      <c r="G7" s="14">
        <v>30</v>
      </c>
      <c r="H7" s="79"/>
      <c r="I7" s="79"/>
      <c r="J7" s="79"/>
      <c r="K7" s="79"/>
      <c r="L7" s="192" t="s">
        <v>562</v>
      </c>
      <c r="M7" s="192" t="s">
        <v>909</v>
      </c>
    </row>
    <row r="8" spans="1:13" x14ac:dyDescent="0.25">
      <c r="A8" s="79">
        <v>469</v>
      </c>
      <c r="B8" s="79" t="s">
        <v>484</v>
      </c>
      <c r="C8" s="79" t="s">
        <v>485</v>
      </c>
      <c r="D8" s="79">
        <v>0</v>
      </c>
      <c r="E8" s="79"/>
      <c r="F8" s="79">
        <v>2004</v>
      </c>
      <c r="G8" s="79">
        <v>15</v>
      </c>
      <c r="H8" s="79"/>
      <c r="I8" s="79"/>
      <c r="J8" s="79"/>
      <c r="K8" s="79"/>
      <c r="L8" s="192" t="s">
        <v>562</v>
      </c>
      <c r="M8" s="192" t="s">
        <v>909</v>
      </c>
    </row>
    <row r="9" spans="1:13" x14ac:dyDescent="0.25">
      <c r="A9" s="79">
        <v>470</v>
      </c>
      <c r="B9" s="79" t="s">
        <v>163</v>
      </c>
      <c r="C9" s="79" t="s">
        <v>335</v>
      </c>
      <c r="D9" s="79">
        <v>9</v>
      </c>
      <c r="E9" s="79"/>
      <c r="F9" s="79">
        <v>2005</v>
      </c>
      <c r="G9" s="79">
        <v>49</v>
      </c>
      <c r="H9" s="79"/>
      <c r="I9" s="79"/>
      <c r="J9" s="79"/>
      <c r="K9" s="79"/>
      <c r="L9" s="192" t="s">
        <v>562</v>
      </c>
      <c r="M9" s="192" t="s">
        <v>909</v>
      </c>
    </row>
    <row r="10" spans="1:13" x14ac:dyDescent="0.25">
      <c r="A10" s="79">
        <v>471</v>
      </c>
      <c r="B10" s="12" t="s">
        <v>300</v>
      </c>
      <c r="C10" s="79" t="s">
        <v>21</v>
      </c>
      <c r="D10" s="79">
        <v>11</v>
      </c>
      <c r="E10" s="79"/>
      <c r="F10" s="14">
        <v>2005</v>
      </c>
      <c r="G10" s="79">
        <v>20</v>
      </c>
      <c r="H10" s="79"/>
      <c r="I10" s="79"/>
      <c r="J10" s="79"/>
      <c r="K10" s="79"/>
      <c r="L10" s="192" t="s">
        <v>563</v>
      </c>
      <c r="M10" s="192" t="s">
        <v>909</v>
      </c>
    </row>
    <row r="11" spans="1:13" x14ac:dyDescent="0.25">
      <c r="A11" s="79">
        <v>472</v>
      </c>
      <c r="B11" s="12" t="s">
        <v>491</v>
      </c>
      <c r="C11" s="79" t="s">
        <v>391</v>
      </c>
      <c r="D11" s="79">
        <v>0</v>
      </c>
      <c r="E11" s="79"/>
      <c r="F11" s="14">
        <v>2005</v>
      </c>
      <c r="G11" s="79">
        <v>20</v>
      </c>
      <c r="H11" s="79"/>
      <c r="I11" s="79"/>
      <c r="J11" s="79"/>
      <c r="K11" s="79"/>
      <c r="L11" s="192" t="s">
        <v>564</v>
      </c>
      <c r="M11" s="192" t="s">
        <v>909</v>
      </c>
    </row>
    <row r="12" spans="1:13" x14ac:dyDescent="0.25">
      <c r="A12" s="79">
        <v>473</v>
      </c>
      <c r="B12" s="12" t="s">
        <v>491</v>
      </c>
      <c r="C12" s="79" t="s">
        <v>492</v>
      </c>
      <c r="D12" s="79">
        <v>0</v>
      </c>
      <c r="E12" s="79"/>
      <c r="F12" s="14">
        <v>2005</v>
      </c>
      <c r="G12" s="79">
        <v>25</v>
      </c>
      <c r="H12" s="79"/>
      <c r="I12" s="79"/>
      <c r="J12" s="79"/>
      <c r="K12" s="79"/>
      <c r="L12" s="192" t="s">
        <v>564</v>
      </c>
      <c r="M12" s="192" t="s">
        <v>909</v>
      </c>
    </row>
    <row r="13" spans="1:13" x14ac:dyDescent="0.25">
      <c r="A13" s="79">
        <v>474</v>
      </c>
      <c r="B13" s="12" t="s">
        <v>493</v>
      </c>
      <c r="C13" s="79" t="s">
        <v>494</v>
      </c>
      <c r="D13" s="79">
        <v>0</v>
      </c>
      <c r="E13" s="79"/>
      <c r="F13" s="14">
        <v>2005</v>
      </c>
      <c r="G13" s="79">
        <v>10</v>
      </c>
      <c r="H13" s="79"/>
      <c r="I13" s="79"/>
      <c r="J13" s="79"/>
      <c r="K13" s="79"/>
      <c r="L13" s="192" t="s">
        <v>564</v>
      </c>
      <c r="M13" s="192" t="s">
        <v>909</v>
      </c>
    </row>
    <row r="14" spans="1:13" x14ac:dyDescent="0.25">
      <c r="A14" s="79">
        <v>475</v>
      </c>
      <c r="B14" s="12" t="s">
        <v>491</v>
      </c>
      <c r="C14" s="79" t="s">
        <v>495</v>
      </c>
      <c r="D14" s="79">
        <v>0</v>
      </c>
      <c r="E14" s="79"/>
      <c r="F14" s="14">
        <v>2005</v>
      </c>
      <c r="G14" s="193">
        <v>25</v>
      </c>
      <c r="H14" s="79"/>
      <c r="I14" s="79"/>
      <c r="J14" s="79"/>
      <c r="K14" s="79"/>
      <c r="L14" s="192" t="s">
        <v>564</v>
      </c>
      <c r="M14" s="192" t="s">
        <v>909</v>
      </c>
    </row>
    <row r="15" spans="1:13" x14ac:dyDescent="0.25">
      <c r="A15" s="79">
        <v>476</v>
      </c>
      <c r="B15" s="12" t="s">
        <v>496</v>
      </c>
      <c r="C15" s="79" t="s">
        <v>497</v>
      </c>
      <c r="D15" s="79">
        <v>0</v>
      </c>
      <c r="E15" s="79"/>
      <c r="F15" s="14">
        <v>2005</v>
      </c>
      <c r="G15" s="79">
        <v>20</v>
      </c>
      <c r="H15" s="79"/>
      <c r="I15" s="79"/>
      <c r="J15" s="79"/>
      <c r="K15" s="79"/>
      <c r="L15" s="192" t="s">
        <v>564</v>
      </c>
      <c r="M15" s="192" t="s">
        <v>909</v>
      </c>
    </row>
    <row r="16" spans="1:13" x14ac:dyDescent="0.25">
      <c r="A16" s="79">
        <v>477</v>
      </c>
      <c r="B16" s="12" t="s">
        <v>169</v>
      </c>
      <c r="C16" s="79" t="s">
        <v>63</v>
      </c>
      <c r="D16" s="195">
        <v>10</v>
      </c>
      <c r="E16" s="79"/>
      <c r="F16" s="14">
        <v>2005</v>
      </c>
      <c r="G16" s="79">
        <v>58</v>
      </c>
      <c r="H16" s="79"/>
      <c r="I16" s="79"/>
      <c r="J16" s="79"/>
      <c r="K16" s="79"/>
      <c r="L16" s="192" t="s">
        <v>565</v>
      </c>
      <c r="M16" s="192" t="s">
        <v>909</v>
      </c>
    </row>
    <row r="17" spans="1:13" x14ac:dyDescent="0.25">
      <c r="A17" s="79">
        <v>478</v>
      </c>
      <c r="B17" s="79" t="s">
        <v>144</v>
      </c>
      <c r="C17" s="79" t="s">
        <v>63</v>
      </c>
      <c r="D17" s="79">
        <v>10</v>
      </c>
      <c r="E17" s="79"/>
      <c r="F17" s="79">
        <v>2006</v>
      </c>
      <c r="G17" s="79">
        <v>58</v>
      </c>
      <c r="H17" s="79"/>
      <c r="I17" s="79"/>
      <c r="J17" s="79"/>
      <c r="K17" s="79"/>
      <c r="L17" s="192" t="s">
        <v>565</v>
      </c>
      <c r="M17" s="192" t="s">
        <v>909</v>
      </c>
    </row>
    <row r="18" spans="1:13" x14ac:dyDescent="0.25">
      <c r="A18" s="79">
        <v>479</v>
      </c>
      <c r="B18" s="79" t="s">
        <v>148</v>
      </c>
      <c r="C18" s="79" t="s">
        <v>21</v>
      </c>
      <c r="D18" s="79">
        <v>8</v>
      </c>
      <c r="E18" s="79"/>
      <c r="F18" s="79">
        <v>2005</v>
      </c>
      <c r="G18" s="79">
        <v>5</v>
      </c>
      <c r="H18" s="79"/>
      <c r="I18" s="79"/>
      <c r="J18" s="79"/>
      <c r="K18" s="79"/>
      <c r="L18" s="192" t="s">
        <v>566</v>
      </c>
      <c r="M18" s="192" t="s">
        <v>909</v>
      </c>
    </row>
    <row r="19" spans="1:13" x14ac:dyDescent="0.25">
      <c r="A19" s="79">
        <v>480</v>
      </c>
      <c r="B19" s="79" t="s">
        <v>148</v>
      </c>
      <c r="C19" s="79" t="s">
        <v>21</v>
      </c>
      <c r="D19" s="79">
        <v>7</v>
      </c>
      <c r="E19" s="79"/>
      <c r="F19" s="79">
        <v>2005</v>
      </c>
      <c r="G19" s="79">
        <v>10</v>
      </c>
      <c r="H19" s="79"/>
      <c r="I19" s="79"/>
      <c r="J19" s="79"/>
      <c r="K19" s="79"/>
      <c r="L19" s="192" t="s">
        <v>566</v>
      </c>
      <c r="M19" s="192" t="s">
        <v>909</v>
      </c>
    </row>
    <row r="20" spans="1:13" x14ac:dyDescent="0.25">
      <c r="A20" s="79">
        <v>481</v>
      </c>
      <c r="B20" s="79" t="s">
        <v>207</v>
      </c>
      <c r="C20" s="79" t="s">
        <v>341</v>
      </c>
      <c r="D20" s="79">
        <v>9</v>
      </c>
      <c r="E20" s="79"/>
      <c r="F20" s="79">
        <v>2005</v>
      </c>
      <c r="G20" s="79">
        <v>15</v>
      </c>
      <c r="H20" s="79"/>
      <c r="I20" s="79"/>
      <c r="J20" s="79"/>
      <c r="K20" s="79"/>
      <c r="L20" s="192" t="s">
        <v>566</v>
      </c>
      <c r="M20" s="192" t="s">
        <v>909</v>
      </c>
    </row>
    <row r="21" spans="1:13" x14ac:dyDescent="0.25">
      <c r="A21" s="79">
        <v>482</v>
      </c>
      <c r="B21" s="79" t="s">
        <v>149</v>
      </c>
      <c r="C21" s="79" t="s">
        <v>60</v>
      </c>
      <c r="D21" s="79">
        <v>7</v>
      </c>
      <c r="E21" s="79"/>
      <c r="F21" s="79">
        <v>2005</v>
      </c>
      <c r="G21" s="79">
        <v>18</v>
      </c>
      <c r="H21" s="79"/>
      <c r="I21" s="79"/>
      <c r="J21" s="79"/>
      <c r="K21" s="79"/>
      <c r="L21" s="192" t="s">
        <v>566</v>
      </c>
      <c r="M21" s="192" t="s">
        <v>909</v>
      </c>
    </row>
    <row r="22" spans="1:13" x14ac:dyDescent="0.25">
      <c r="A22" s="79">
        <v>483</v>
      </c>
      <c r="B22" s="12" t="s">
        <v>252</v>
      </c>
      <c r="C22" s="79" t="s">
        <v>234</v>
      </c>
      <c r="D22" s="79">
        <v>4</v>
      </c>
      <c r="E22" s="79"/>
      <c r="F22" s="193">
        <v>2005</v>
      </c>
      <c r="G22" s="17">
        <v>10</v>
      </c>
      <c r="H22" s="79"/>
      <c r="I22" s="79"/>
      <c r="J22" s="79"/>
      <c r="K22" s="79"/>
      <c r="L22" s="192" t="s">
        <v>567</v>
      </c>
      <c r="M22" s="192" t="s">
        <v>909</v>
      </c>
    </row>
    <row r="23" spans="1:13" x14ac:dyDescent="0.25">
      <c r="A23" s="79">
        <v>484</v>
      </c>
      <c r="B23" s="12" t="s">
        <v>224</v>
      </c>
      <c r="C23" s="79" t="s">
        <v>321</v>
      </c>
      <c r="D23" s="79">
        <v>4</v>
      </c>
      <c r="E23" s="79"/>
      <c r="F23" s="193">
        <v>2005</v>
      </c>
      <c r="G23" s="17">
        <v>10</v>
      </c>
      <c r="H23" s="79"/>
      <c r="I23" s="79"/>
      <c r="J23" s="79"/>
      <c r="K23" s="79"/>
      <c r="L23" s="192" t="s">
        <v>567</v>
      </c>
      <c r="M23" s="192" t="s">
        <v>909</v>
      </c>
    </row>
    <row r="24" spans="1:13" x14ac:dyDescent="0.25">
      <c r="A24" s="79">
        <v>485</v>
      </c>
      <c r="B24" s="79" t="s">
        <v>122</v>
      </c>
      <c r="C24" s="79" t="s">
        <v>34</v>
      </c>
      <c r="D24" s="79">
        <v>2</v>
      </c>
      <c r="E24" s="79"/>
      <c r="F24" s="79">
        <v>2006</v>
      </c>
      <c r="G24" s="79">
        <v>36</v>
      </c>
      <c r="H24" s="79"/>
      <c r="I24" s="79"/>
      <c r="J24" s="79"/>
      <c r="K24" s="79"/>
      <c r="L24" s="192" t="s">
        <v>568</v>
      </c>
      <c r="M24" s="192" t="s">
        <v>909</v>
      </c>
    </row>
    <row r="25" spans="1:13" x14ac:dyDescent="0.25">
      <c r="A25" s="79">
        <v>486</v>
      </c>
      <c r="B25" s="79" t="s">
        <v>122</v>
      </c>
      <c r="C25" s="79" t="s">
        <v>35</v>
      </c>
      <c r="D25" s="79">
        <v>2</v>
      </c>
      <c r="E25" s="79"/>
      <c r="F25" s="79">
        <v>2006</v>
      </c>
      <c r="G25" s="79">
        <v>15</v>
      </c>
      <c r="H25" s="79"/>
      <c r="I25" s="79"/>
      <c r="J25" s="79"/>
      <c r="K25" s="79"/>
      <c r="L25" s="192" t="s">
        <v>568</v>
      </c>
      <c r="M25" s="192" t="s">
        <v>909</v>
      </c>
    </row>
    <row r="26" spans="1:13" x14ac:dyDescent="0.25">
      <c r="A26" s="79">
        <v>487</v>
      </c>
      <c r="B26" s="79" t="s">
        <v>257</v>
      </c>
      <c r="C26" s="79" t="s">
        <v>256</v>
      </c>
      <c r="D26" s="79">
        <v>5</v>
      </c>
      <c r="E26" s="79"/>
      <c r="F26" s="79">
        <v>2006</v>
      </c>
      <c r="G26" s="79">
        <v>20</v>
      </c>
      <c r="H26" s="79"/>
      <c r="I26" s="79"/>
      <c r="J26" s="79"/>
      <c r="K26" s="79"/>
      <c r="L26" s="192" t="s">
        <v>568</v>
      </c>
      <c r="M26" s="192"/>
    </row>
    <row r="27" spans="1:13" x14ac:dyDescent="0.25">
      <c r="A27" s="79">
        <v>488</v>
      </c>
      <c r="B27" s="79" t="s">
        <v>277</v>
      </c>
      <c r="C27" s="79" t="s">
        <v>67</v>
      </c>
      <c r="D27" s="79">
        <v>6</v>
      </c>
      <c r="E27" s="79"/>
      <c r="F27" s="79">
        <v>2006</v>
      </c>
      <c r="G27" s="193">
        <v>20</v>
      </c>
      <c r="H27" s="79"/>
      <c r="I27" s="79"/>
      <c r="J27" s="79"/>
      <c r="K27" s="79"/>
      <c r="L27" s="192" t="s">
        <v>568</v>
      </c>
      <c r="M27" s="192"/>
    </row>
    <row r="28" spans="1:13" x14ac:dyDescent="0.25">
      <c r="A28" s="79">
        <v>489</v>
      </c>
      <c r="B28" s="79" t="s">
        <v>288</v>
      </c>
      <c r="C28" s="79" t="s">
        <v>287</v>
      </c>
      <c r="D28" s="79">
        <v>7</v>
      </c>
      <c r="E28" s="79"/>
      <c r="F28" s="79">
        <v>2006</v>
      </c>
      <c r="G28" s="79">
        <v>12</v>
      </c>
      <c r="H28" s="79"/>
      <c r="I28" s="79"/>
      <c r="J28" s="79"/>
      <c r="K28" s="79"/>
      <c r="L28" s="192" t="s">
        <v>568</v>
      </c>
      <c r="M28" s="192"/>
    </row>
    <row r="29" spans="1:13" x14ac:dyDescent="0.25">
      <c r="A29" s="79">
        <v>490</v>
      </c>
      <c r="B29" s="79" t="s">
        <v>292</v>
      </c>
      <c r="C29" s="79" t="s">
        <v>67</v>
      </c>
      <c r="D29" s="79">
        <v>8</v>
      </c>
      <c r="E29" s="79"/>
      <c r="F29" s="79">
        <v>2006</v>
      </c>
      <c r="G29" s="79">
        <v>58</v>
      </c>
      <c r="H29" s="79"/>
      <c r="I29" s="79"/>
      <c r="J29" s="79"/>
      <c r="K29" s="79"/>
      <c r="L29" s="192" t="s">
        <v>568</v>
      </c>
      <c r="M29" s="192"/>
    </row>
    <row r="30" spans="1:13" x14ac:dyDescent="0.25">
      <c r="A30" s="79">
        <v>491</v>
      </c>
      <c r="B30" s="79" t="s">
        <v>219</v>
      </c>
      <c r="C30" s="79" t="s">
        <v>327</v>
      </c>
      <c r="D30" s="79">
        <v>1</v>
      </c>
      <c r="E30" s="79"/>
      <c r="F30" s="79">
        <v>2006</v>
      </c>
      <c r="G30" s="79">
        <v>55</v>
      </c>
      <c r="H30" s="79"/>
      <c r="I30" s="79"/>
      <c r="J30" s="79"/>
      <c r="K30" s="79"/>
      <c r="L30" s="192" t="s">
        <v>568</v>
      </c>
      <c r="M30" s="192"/>
    </row>
    <row r="31" spans="1:13" x14ac:dyDescent="0.25">
      <c r="A31" s="79">
        <v>493</v>
      </c>
      <c r="B31" s="11" t="s">
        <v>222</v>
      </c>
      <c r="C31" s="79" t="s">
        <v>268</v>
      </c>
      <c r="D31" s="79">
        <v>1</v>
      </c>
      <c r="E31" s="79"/>
      <c r="F31" s="79">
        <v>2006</v>
      </c>
      <c r="G31" s="79">
        <v>50</v>
      </c>
      <c r="H31" s="79"/>
      <c r="I31" s="79"/>
      <c r="J31" s="79"/>
      <c r="K31" s="79"/>
      <c r="L31" s="192" t="s">
        <v>568</v>
      </c>
      <c r="M31" s="192"/>
    </row>
    <row r="32" spans="1:13" x14ac:dyDescent="0.25">
      <c r="A32" s="79">
        <v>494</v>
      </c>
      <c r="B32" s="79" t="s">
        <v>152</v>
      </c>
      <c r="C32" s="79" t="s">
        <v>55</v>
      </c>
      <c r="D32" s="79">
        <v>8</v>
      </c>
      <c r="E32" s="79"/>
      <c r="F32" s="79">
        <v>2006</v>
      </c>
      <c r="G32" s="79">
        <v>50</v>
      </c>
      <c r="H32" s="79"/>
      <c r="I32" s="79"/>
      <c r="J32" s="79"/>
      <c r="K32" s="79"/>
      <c r="L32" s="192" t="s">
        <v>568</v>
      </c>
      <c r="M32" s="192"/>
    </row>
    <row r="33" spans="1:13" x14ac:dyDescent="0.25">
      <c r="A33" s="79">
        <v>495</v>
      </c>
      <c r="B33" s="79" t="s">
        <v>291</v>
      </c>
      <c r="C33" s="79" t="s">
        <v>325</v>
      </c>
      <c r="D33" s="79">
        <v>8</v>
      </c>
      <c r="E33" s="79"/>
      <c r="F33" s="79">
        <v>2006</v>
      </c>
      <c r="G33" s="79">
        <v>25</v>
      </c>
      <c r="H33" s="79"/>
      <c r="I33" s="79"/>
      <c r="J33" s="79"/>
      <c r="K33" s="79"/>
      <c r="L33" s="192" t="s">
        <v>568</v>
      </c>
      <c r="M33" s="192"/>
    </row>
    <row r="34" spans="1:13" x14ac:dyDescent="0.25">
      <c r="A34" s="79">
        <v>496</v>
      </c>
      <c r="B34" s="79" t="s">
        <v>259</v>
      </c>
      <c r="C34" s="79" t="s">
        <v>70</v>
      </c>
      <c r="D34" s="79">
        <v>5</v>
      </c>
      <c r="E34" s="79"/>
      <c r="F34" s="79">
        <v>2006</v>
      </c>
      <c r="G34" s="79">
        <v>25</v>
      </c>
      <c r="H34" s="79"/>
      <c r="I34" s="79"/>
      <c r="J34" s="79"/>
      <c r="K34" s="79"/>
      <c r="L34" s="192" t="s">
        <v>568</v>
      </c>
      <c r="M34" s="192"/>
    </row>
    <row r="35" spans="1:13" x14ac:dyDescent="0.25">
      <c r="A35" s="79">
        <v>497</v>
      </c>
      <c r="B35" s="79" t="s">
        <v>259</v>
      </c>
      <c r="C35" s="79" t="s">
        <v>71</v>
      </c>
      <c r="D35" s="79">
        <v>5</v>
      </c>
      <c r="E35" s="79"/>
      <c r="F35" s="79">
        <v>2006</v>
      </c>
      <c r="G35" s="79">
        <v>30</v>
      </c>
      <c r="H35" s="79"/>
      <c r="I35" s="79"/>
      <c r="J35" s="79"/>
      <c r="K35" s="79"/>
      <c r="L35" s="192" t="s">
        <v>568</v>
      </c>
      <c r="M35" s="192"/>
    </row>
    <row r="36" spans="1:13" x14ac:dyDescent="0.25">
      <c r="A36" s="79">
        <v>498</v>
      </c>
      <c r="B36" s="79" t="s">
        <v>144</v>
      </c>
      <c r="C36" s="79" t="s">
        <v>63</v>
      </c>
      <c r="D36" s="79">
        <v>7</v>
      </c>
      <c r="E36" s="79"/>
      <c r="F36" s="79">
        <v>2006</v>
      </c>
      <c r="G36" s="79">
        <v>50</v>
      </c>
      <c r="H36" s="79"/>
      <c r="I36" s="79"/>
      <c r="J36" s="79"/>
      <c r="K36" s="79"/>
      <c r="L36" s="192" t="s">
        <v>568</v>
      </c>
      <c r="M36" s="192"/>
    </row>
    <row r="37" spans="1:13" x14ac:dyDescent="0.25">
      <c r="A37" s="79">
        <v>499</v>
      </c>
      <c r="B37" s="79" t="s">
        <v>118</v>
      </c>
      <c r="C37" s="79" t="s">
        <v>22</v>
      </c>
      <c r="D37" s="79">
        <v>3</v>
      </c>
      <c r="E37" s="79"/>
      <c r="F37" s="79">
        <v>2006</v>
      </c>
      <c r="G37" s="79">
        <v>50</v>
      </c>
      <c r="H37" s="79"/>
      <c r="I37" s="79"/>
      <c r="J37" s="79"/>
      <c r="K37" s="79"/>
      <c r="L37" s="192" t="s">
        <v>568</v>
      </c>
      <c r="M37" s="192"/>
    </row>
    <row r="38" spans="1:13" x14ac:dyDescent="0.25">
      <c r="A38" s="79">
        <v>500</v>
      </c>
      <c r="B38" s="79" t="s">
        <v>134</v>
      </c>
      <c r="C38" s="79" t="s">
        <v>48</v>
      </c>
      <c r="D38" s="79">
        <v>6</v>
      </c>
      <c r="E38" s="79"/>
      <c r="F38" s="79">
        <v>2006</v>
      </c>
      <c r="G38" s="79">
        <v>50</v>
      </c>
      <c r="H38" s="79"/>
      <c r="I38" s="79"/>
      <c r="J38" s="79"/>
      <c r="K38" s="79"/>
      <c r="L38" s="192" t="s">
        <v>568</v>
      </c>
      <c r="M38" s="192"/>
    </row>
    <row r="39" spans="1:13" x14ac:dyDescent="0.25">
      <c r="A39" s="79">
        <v>501</v>
      </c>
      <c r="B39" s="79" t="s">
        <v>303</v>
      </c>
      <c r="C39" s="79" t="s">
        <v>302</v>
      </c>
      <c r="D39" s="79">
        <v>11</v>
      </c>
      <c r="E39" s="79"/>
      <c r="F39" s="79">
        <v>2006</v>
      </c>
      <c r="G39" s="79">
        <v>50</v>
      </c>
      <c r="H39" s="79"/>
      <c r="I39" s="79"/>
      <c r="J39" s="79"/>
      <c r="K39" s="79"/>
      <c r="L39" s="192" t="s">
        <v>568</v>
      </c>
      <c r="M39" s="192"/>
    </row>
    <row r="40" spans="1:13" x14ac:dyDescent="0.25">
      <c r="A40" s="79">
        <v>504</v>
      </c>
      <c r="B40" s="79" t="s">
        <v>138</v>
      </c>
      <c r="C40" s="79" t="s">
        <v>58</v>
      </c>
      <c r="D40" s="79">
        <v>6</v>
      </c>
      <c r="E40" s="79"/>
      <c r="F40" s="79">
        <v>2006</v>
      </c>
      <c r="G40" s="79">
        <v>25</v>
      </c>
      <c r="H40" s="79"/>
      <c r="I40" s="79"/>
      <c r="J40" s="79"/>
      <c r="K40" s="79"/>
      <c r="L40" s="194">
        <v>39009</v>
      </c>
      <c r="M40" s="192"/>
    </row>
    <row r="41" spans="1:13" x14ac:dyDescent="0.25">
      <c r="A41" s="79">
        <v>505</v>
      </c>
      <c r="B41" s="79" t="s">
        <v>172</v>
      </c>
      <c r="C41" s="79" t="s">
        <v>82</v>
      </c>
      <c r="D41" s="79">
        <v>10</v>
      </c>
      <c r="E41" s="79"/>
      <c r="F41" s="79">
        <v>2006</v>
      </c>
      <c r="G41" s="79">
        <v>25</v>
      </c>
      <c r="H41" s="79"/>
      <c r="I41" s="79"/>
      <c r="J41" s="79"/>
      <c r="K41" s="79"/>
      <c r="L41" s="194">
        <v>39009</v>
      </c>
      <c r="M41" s="192"/>
    </row>
    <row r="42" spans="1:13" x14ac:dyDescent="0.25">
      <c r="A42" s="79">
        <v>506</v>
      </c>
      <c r="B42" s="79" t="s">
        <v>173</v>
      </c>
      <c r="C42" s="79" t="s">
        <v>83</v>
      </c>
      <c r="D42" s="79">
        <v>10</v>
      </c>
      <c r="E42" s="79"/>
      <c r="F42" s="79">
        <v>2006</v>
      </c>
      <c r="G42" s="79">
        <v>58</v>
      </c>
      <c r="H42" s="79"/>
      <c r="I42" s="79"/>
      <c r="J42" s="79"/>
      <c r="K42" s="79"/>
      <c r="L42" s="194">
        <v>39009</v>
      </c>
      <c r="M42" s="192"/>
    </row>
    <row r="43" spans="1:13" x14ac:dyDescent="0.25">
      <c r="A43" s="79">
        <v>507</v>
      </c>
      <c r="B43" s="79" t="s">
        <v>304</v>
      </c>
      <c r="C43" s="79" t="s">
        <v>302</v>
      </c>
      <c r="D43" s="79">
        <v>10</v>
      </c>
      <c r="E43" s="79"/>
      <c r="F43" s="79">
        <v>2006</v>
      </c>
      <c r="G43" s="79">
        <v>58</v>
      </c>
      <c r="H43" s="79"/>
      <c r="I43" s="79"/>
      <c r="J43" s="79"/>
      <c r="K43" s="79"/>
      <c r="L43" s="194">
        <v>39035</v>
      </c>
      <c r="M43" s="192"/>
    </row>
    <row r="44" spans="1:13" x14ac:dyDescent="0.25">
      <c r="A44" s="79">
        <v>508</v>
      </c>
      <c r="B44" s="79" t="s">
        <v>165</v>
      </c>
      <c r="C44" s="79" t="s">
        <v>104</v>
      </c>
      <c r="D44" s="79">
        <v>10</v>
      </c>
      <c r="E44" s="79"/>
      <c r="F44" s="79">
        <v>2006</v>
      </c>
      <c r="G44" s="79">
        <v>58</v>
      </c>
      <c r="H44" s="79"/>
      <c r="I44" s="79"/>
      <c r="J44" s="79"/>
      <c r="K44" s="79"/>
      <c r="L44" s="194">
        <v>39035</v>
      </c>
      <c r="M44" s="192"/>
    </row>
    <row r="45" spans="1:13" x14ac:dyDescent="0.25">
      <c r="A45" s="79">
        <v>509</v>
      </c>
      <c r="B45" s="79" t="s">
        <v>165</v>
      </c>
      <c r="C45" s="79" t="s">
        <v>105</v>
      </c>
      <c r="D45" s="79">
        <v>10</v>
      </c>
      <c r="E45" s="79"/>
      <c r="F45" s="79">
        <v>2006</v>
      </c>
      <c r="G45" s="14">
        <v>20</v>
      </c>
      <c r="H45" s="79"/>
      <c r="I45" s="79"/>
      <c r="J45" s="79"/>
      <c r="K45" s="79"/>
      <c r="L45" s="194">
        <v>39035</v>
      </c>
      <c r="M45" s="192"/>
    </row>
    <row r="46" spans="1:13" x14ac:dyDescent="0.25">
      <c r="A46" s="79">
        <v>510</v>
      </c>
      <c r="B46" s="79" t="s">
        <v>180</v>
      </c>
      <c r="C46" s="79" t="s">
        <v>87</v>
      </c>
      <c r="D46" s="79">
        <v>10</v>
      </c>
      <c r="E46" s="79"/>
      <c r="F46" s="79">
        <v>2006</v>
      </c>
      <c r="G46" s="79">
        <v>58</v>
      </c>
      <c r="H46" s="79"/>
      <c r="I46" s="79"/>
      <c r="J46" s="79"/>
      <c r="K46" s="79"/>
      <c r="L46" s="194">
        <v>39035</v>
      </c>
      <c r="M46" s="192"/>
    </row>
    <row r="47" spans="1:13" x14ac:dyDescent="0.25">
      <c r="A47" s="79">
        <v>511</v>
      </c>
      <c r="B47" s="79" t="s">
        <v>180</v>
      </c>
      <c r="C47" s="79" t="s">
        <v>86</v>
      </c>
      <c r="D47" s="79">
        <v>10</v>
      </c>
      <c r="E47" s="79"/>
      <c r="F47" s="79">
        <v>2006</v>
      </c>
      <c r="G47" s="79">
        <v>62</v>
      </c>
      <c r="H47" s="79"/>
      <c r="I47" s="79"/>
      <c r="J47" s="79"/>
      <c r="K47" s="79"/>
      <c r="L47" s="194">
        <v>39035</v>
      </c>
      <c r="M47" s="192"/>
    </row>
    <row r="48" spans="1:13" x14ac:dyDescent="0.25">
      <c r="A48" s="79">
        <v>512</v>
      </c>
      <c r="B48" s="79" t="s">
        <v>131</v>
      </c>
      <c r="C48" s="79" t="s">
        <v>260</v>
      </c>
      <c r="D48" s="79">
        <v>5</v>
      </c>
      <c r="E48" s="79"/>
      <c r="F48" s="79">
        <v>2006</v>
      </c>
      <c r="G48" s="79">
        <v>28</v>
      </c>
      <c r="H48" s="79"/>
      <c r="I48" s="79"/>
      <c r="J48" s="79"/>
      <c r="K48" s="79"/>
      <c r="L48" s="194">
        <v>39035</v>
      </c>
      <c r="M48" s="194"/>
    </row>
    <row r="49" spans="1:13" x14ac:dyDescent="0.25">
      <c r="A49" s="79">
        <v>513</v>
      </c>
      <c r="B49" s="79" t="s">
        <v>309</v>
      </c>
      <c r="C49" s="79" t="s">
        <v>308</v>
      </c>
      <c r="D49" s="79">
        <v>10</v>
      </c>
      <c r="E49" s="79"/>
      <c r="F49" s="79">
        <v>2006</v>
      </c>
      <c r="G49" s="14">
        <v>10</v>
      </c>
      <c r="H49" s="79"/>
      <c r="I49" s="79"/>
      <c r="J49" s="79"/>
      <c r="K49" s="79"/>
      <c r="L49" s="194">
        <v>39035</v>
      </c>
      <c r="M49" s="194"/>
    </row>
    <row r="50" spans="1:13" x14ac:dyDescent="0.25">
      <c r="A50" s="79">
        <v>514</v>
      </c>
      <c r="B50" s="79" t="s">
        <v>127</v>
      </c>
      <c r="C50" s="79" t="s">
        <v>98</v>
      </c>
      <c r="D50" s="79">
        <v>5</v>
      </c>
      <c r="E50" s="79"/>
      <c r="F50" s="79">
        <v>2006</v>
      </c>
      <c r="G50" s="79">
        <v>50</v>
      </c>
      <c r="H50" s="79"/>
      <c r="I50" s="79"/>
      <c r="J50" s="79"/>
      <c r="K50" s="79"/>
      <c r="L50" s="194">
        <v>39035</v>
      </c>
      <c r="M50" s="194"/>
    </row>
    <row r="51" spans="1:13" x14ac:dyDescent="0.25">
      <c r="A51" s="79">
        <v>515</v>
      </c>
      <c r="B51" s="79" t="s">
        <v>129</v>
      </c>
      <c r="C51" s="79" t="s">
        <v>49</v>
      </c>
      <c r="D51" s="79">
        <v>5</v>
      </c>
      <c r="E51" s="79"/>
      <c r="F51" s="79">
        <v>2006</v>
      </c>
      <c r="G51" s="79">
        <v>15</v>
      </c>
      <c r="H51" s="79"/>
      <c r="I51" s="79"/>
      <c r="J51" s="79"/>
      <c r="K51" s="79"/>
      <c r="L51" s="194">
        <v>39035</v>
      </c>
      <c r="M51" s="194"/>
    </row>
    <row r="52" spans="1:13" x14ac:dyDescent="0.25">
      <c r="A52" s="79">
        <v>516</v>
      </c>
      <c r="B52" s="79" t="s">
        <v>129</v>
      </c>
      <c r="C52" s="79" t="s">
        <v>50</v>
      </c>
      <c r="D52" s="79">
        <v>5</v>
      </c>
      <c r="E52" s="79"/>
      <c r="F52" s="79">
        <v>2006</v>
      </c>
      <c r="G52" s="79">
        <v>50</v>
      </c>
      <c r="H52" s="79"/>
      <c r="I52" s="79"/>
      <c r="J52" s="79"/>
      <c r="K52" s="79"/>
      <c r="L52" s="194">
        <v>39035</v>
      </c>
      <c r="M52" s="194"/>
    </row>
    <row r="53" spans="1:13" x14ac:dyDescent="0.25">
      <c r="A53" s="79">
        <v>517</v>
      </c>
      <c r="B53" s="12" t="s">
        <v>300</v>
      </c>
      <c r="C53" s="79" t="s">
        <v>21</v>
      </c>
      <c r="D53" s="79">
        <v>11</v>
      </c>
      <c r="E53" s="79"/>
      <c r="F53" s="14">
        <v>2006</v>
      </c>
      <c r="G53" s="79">
        <v>50</v>
      </c>
      <c r="H53" s="79"/>
      <c r="I53" s="79"/>
      <c r="J53" s="79"/>
      <c r="K53" s="79"/>
      <c r="L53" s="194">
        <v>39036</v>
      </c>
      <c r="M53" s="194"/>
    </row>
    <row r="54" spans="1:13" x14ac:dyDescent="0.25">
      <c r="A54" s="79">
        <v>518</v>
      </c>
      <c r="B54" s="79" t="s">
        <v>121</v>
      </c>
      <c r="C54" s="79" t="s">
        <v>32</v>
      </c>
      <c r="D54" s="79">
        <v>2</v>
      </c>
      <c r="E54" s="79"/>
      <c r="F54" s="79">
        <v>2006</v>
      </c>
      <c r="G54" s="79">
        <v>55</v>
      </c>
      <c r="H54" s="79"/>
      <c r="I54" s="79"/>
      <c r="J54" s="79"/>
      <c r="K54" s="79"/>
      <c r="L54" s="194">
        <v>39154</v>
      </c>
      <c r="M54" s="194"/>
    </row>
    <row r="55" spans="1:13" x14ac:dyDescent="0.25">
      <c r="A55" s="79">
        <v>519</v>
      </c>
      <c r="B55" s="79" t="s">
        <v>121</v>
      </c>
      <c r="C55" s="79" t="s">
        <v>33</v>
      </c>
      <c r="D55" s="79">
        <v>2</v>
      </c>
      <c r="E55" s="79"/>
      <c r="F55" s="79">
        <v>2006</v>
      </c>
      <c r="G55" s="79">
        <v>37</v>
      </c>
      <c r="H55" s="79"/>
      <c r="I55" s="79"/>
      <c r="J55" s="79"/>
      <c r="K55" s="79"/>
      <c r="L55" s="194">
        <v>39154</v>
      </c>
      <c r="M55" s="194"/>
    </row>
    <row r="56" spans="1:13" x14ac:dyDescent="0.25">
      <c r="A56" s="79">
        <v>520</v>
      </c>
      <c r="B56" s="79" t="s">
        <v>117</v>
      </c>
      <c r="C56" s="79" t="s">
        <v>53</v>
      </c>
      <c r="D56" s="79">
        <v>5</v>
      </c>
      <c r="E56" s="79"/>
      <c r="F56" s="79">
        <v>2006</v>
      </c>
      <c r="G56" s="79">
        <v>37</v>
      </c>
      <c r="H56" s="79"/>
      <c r="I56" s="79"/>
      <c r="J56" s="79"/>
      <c r="K56" s="79"/>
      <c r="L56" s="194">
        <v>39154</v>
      </c>
      <c r="M56" s="194"/>
    </row>
    <row r="57" spans="1:13" x14ac:dyDescent="0.25">
      <c r="A57" s="79">
        <v>521</v>
      </c>
      <c r="B57" s="12" t="s">
        <v>320</v>
      </c>
      <c r="C57" s="79" t="s">
        <v>230</v>
      </c>
      <c r="D57" s="79">
        <v>11</v>
      </c>
      <c r="E57" s="79"/>
      <c r="F57" s="14">
        <v>2006</v>
      </c>
      <c r="G57" s="79">
        <v>40</v>
      </c>
      <c r="H57" s="79"/>
      <c r="I57" s="79"/>
      <c r="J57" s="79"/>
      <c r="K57" s="79"/>
      <c r="L57" s="194">
        <v>39156</v>
      </c>
      <c r="M57" s="194"/>
    </row>
    <row r="58" spans="1:13" x14ac:dyDescent="0.25">
      <c r="A58" s="79">
        <v>522</v>
      </c>
      <c r="B58" s="12" t="s">
        <v>501</v>
      </c>
      <c r="C58" s="79" t="s">
        <v>498</v>
      </c>
      <c r="D58" s="79">
        <v>0</v>
      </c>
      <c r="E58" s="79"/>
      <c r="F58" s="14">
        <v>2006</v>
      </c>
      <c r="G58" s="79">
        <v>20</v>
      </c>
      <c r="H58" s="79"/>
      <c r="I58" s="79"/>
      <c r="J58" s="79"/>
      <c r="K58" s="79"/>
      <c r="L58" s="194">
        <v>39242</v>
      </c>
      <c r="M58" s="194"/>
    </row>
    <row r="59" spans="1:13" x14ac:dyDescent="0.25">
      <c r="A59" s="79">
        <v>523</v>
      </c>
      <c r="B59" s="12" t="s">
        <v>501</v>
      </c>
      <c r="C59" s="79" t="s">
        <v>498</v>
      </c>
      <c r="D59" s="79">
        <v>0</v>
      </c>
      <c r="E59" s="79"/>
      <c r="F59" s="14">
        <v>2006</v>
      </c>
      <c r="G59" s="79">
        <v>45</v>
      </c>
      <c r="H59" s="79"/>
      <c r="I59" s="79"/>
      <c r="J59" s="79"/>
      <c r="K59" s="79"/>
      <c r="L59" s="194">
        <v>39242</v>
      </c>
      <c r="M59" s="194"/>
    </row>
    <row r="60" spans="1:13" x14ac:dyDescent="0.25">
      <c r="A60" s="79">
        <v>524</v>
      </c>
      <c r="B60" s="12" t="s">
        <v>501</v>
      </c>
      <c r="C60" s="79" t="s">
        <v>498</v>
      </c>
      <c r="D60" s="79">
        <v>0</v>
      </c>
      <c r="E60" s="79"/>
      <c r="F60" s="14">
        <v>2006</v>
      </c>
      <c r="G60" s="17">
        <v>7</v>
      </c>
      <c r="H60" s="79"/>
      <c r="I60" s="79"/>
      <c r="J60" s="79"/>
      <c r="K60" s="79"/>
      <c r="L60" s="194">
        <v>39242</v>
      </c>
      <c r="M60" s="194"/>
    </row>
    <row r="61" spans="1:13" x14ac:dyDescent="0.25">
      <c r="A61" s="79">
        <v>525</v>
      </c>
      <c r="B61" s="12" t="s">
        <v>501</v>
      </c>
      <c r="C61" s="79" t="s">
        <v>498</v>
      </c>
      <c r="D61" s="79">
        <v>0</v>
      </c>
      <c r="E61" s="79"/>
      <c r="F61" s="14">
        <v>2006</v>
      </c>
      <c r="G61" s="79">
        <v>37</v>
      </c>
      <c r="H61" s="79"/>
      <c r="I61" s="79"/>
      <c r="J61" s="79"/>
      <c r="K61" s="79"/>
      <c r="L61" s="194">
        <v>39242</v>
      </c>
      <c r="M61" s="194"/>
    </row>
    <row r="62" spans="1:13" x14ac:dyDescent="0.25">
      <c r="A62" s="79">
        <v>526</v>
      </c>
      <c r="B62" s="79" t="s">
        <v>168</v>
      </c>
      <c r="C62" s="79" t="s">
        <v>60</v>
      </c>
      <c r="D62" s="79">
        <v>9</v>
      </c>
      <c r="E62" s="79"/>
      <c r="F62" s="79">
        <v>2006</v>
      </c>
      <c r="G62" s="17">
        <v>40</v>
      </c>
      <c r="H62" s="79"/>
      <c r="I62" s="79"/>
      <c r="J62" s="79"/>
      <c r="K62" s="79"/>
      <c r="L62" s="194">
        <v>39243</v>
      </c>
      <c r="M62" s="194"/>
    </row>
    <row r="63" spans="1:13" x14ac:dyDescent="0.25">
      <c r="A63" s="79">
        <v>527</v>
      </c>
      <c r="B63" s="79" t="s">
        <v>219</v>
      </c>
      <c r="C63" s="79" t="s">
        <v>218</v>
      </c>
      <c r="D63" s="79">
        <v>1</v>
      </c>
      <c r="E63" s="79"/>
      <c r="F63" s="79">
        <v>2004</v>
      </c>
      <c r="G63" s="79">
        <v>3</v>
      </c>
      <c r="H63" s="79"/>
      <c r="I63" s="79"/>
      <c r="J63" s="79"/>
      <c r="K63" s="79"/>
      <c r="L63" s="194">
        <v>39245</v>
      </c>
      <c r="M63" s="194"/>
    </row>
    <row r="64" spans="1:13" x14ac:dyDescent="0.25">
      <c r="A64" s="79">
        <v>528</v>
      </c>
      <c r="B64" s="79" t="s">
        <v>499</v>
      </c>
      <c r="C64" s="79" t="s">
        <v>60</v>
      </c>
      <c r="D64" s="79">
        <v>8</v>
      </c>
      <c r="E64" s="79"/>
      <c r="F64" s="79">
        <v>2003</v>
      </c>
      <c r="G64" s="79">
        <v>20</v>
      </c>
      <c r="H64" s="79"/>
      <c r="I64" s="79"/>
      <c r="J64" s="79"/>
      <c r="K64" s="79"/>
      <c r="L64" s="194">
        <v>64813</v>
      </c>
      <c r="M64" s="194"/>
    </row>
    <row r="65" spans="1:13" x14ac:dyDescent="0.25">
      <c r="A65" s="79">
        <v>529</v>
      </c>
      <c r="B65" s="12" t="s">
        <v>224</v>
      </c>
      <c r="C65" s="79" t="s">
        <v>253</v>
      </c>
      <c r="D65" s="79">
        <v>4</v>
      </c>
      <c r="E65" s="79"/>
      <c r="F65" s="193">
        <v>2006</v>
      </c>
      <c r="G65" s="79">
        <v>45</v>
      </c>
      <c r="H65" s="79"/>
      <c r="I65" s="79"/>
      <c r="J65" s="79"/>
      <c r="K65" s="79"/>
      <c r="L65" s="194">
        <v>39246</v>
      </c>
      <c r="M65" s="194"/>
    </row>
    <row r="66" spans="1:13" x14ac:dyDescent="0.25">
      <c r="A66" s="79">
        <v>530</v>
      </c>
      <c r="B66" s="12" t="s">
        <v>500</v>
      </c>
      <c r="C66" s="79" t="s">
        <v>550</v>
      </c>
      <c r="D66" s="79">
        <v>0</v>
      </c>
      <c r="E66" s="79"/>
      <c r="F66" s="193">
        <v>2006</v>
      </c>
      <c r="G66" s="79">
        <v>80</v>
      </c>
      <c r="H66" s="79"/>
      <c r="I66" s="79"/>
      <c r="J66" s="79"/>
      <c r="K66" s="79"/>
      <c r="L66" s="194">
        <v>39246</v>
      </c>
      <c r="M66" s="194"/>
    </row>
    <row r="67" spans="1:13" x14ac:dyDescent="0.25">
      <c r="A67" s="79">
        <v>531</v>
      </c>
      <c r="B67" s="79" t="s">
        <v>121</v>
      </c>
      <c r="C67" s="79" t="s">
        <v>38</v>
      </c>
      <c r="D67" s="79">
        <v>3</v>
      </c>
      <c r="E67" s="79"/>
      <c r="F67" s="79">
        <v>2007</v>
      </c>
      <c r="G67" s="79">
        <v>20</v>
      </c>
      <c r="H67" s="79"/>
      <c r="I67" s="79"/>
      <c r="J67" s="79"/>
      <c r="K67" s="79"/>
      <c r="L67" s="194">
        <v>39309</v>
      </c>
      <c r="M67" s="194"/>
    </row>
    <row r="68" spans="1:13" x14ac:dyDescent="0.25">
      <c r="A68" s="79">
        <v>532</v>
      </c>
      <c r="B68" s="79" t="s">
        <v>125</v>
      </c>
      <c r="C68" s="79" t="s">
        <v>39</v>
      </c>
      <c r="D68" s="79">
        <v>3</v>
      </c>
      <c r="E68" s="79"/>
      <c r="F68" s="79">
        <v>2007</v>
      </c>
      <c r="G68" s="79">
        <v>30</v>
      </c>
      <c r="H68" s="79"/>
      <c r="I68" s="79"/>
      <c r="J68" s="79"/>
      <c r="K68" s="79"/>
      <c r="L68" s="194">
        <v>39309</v>
      </c>
      <c r="M68" s="194"/>
    </row>
    <row r="69" spans="1:13" x14ac:dyDescent="0.25">
      <c r="A69" s="79">
        <v>533</v>
      </c>
      <c r="B69" s="79" t="s">
        <v>140</v>
      </c>
      <c r="C69" s="79" t="s">
        <v>59</v>
      </c>
      <c r="D69" s="79">
        <v>8</v>
      </c>
      <c r="E69" s="79"/>
      <c r="F69" s="79">
        <v>2007</v>
      </c>
      <c r="G69" s="14">
        <v>15</v>
      </c>
      <c r="H69" s="79"/>
      <c r="I69" s="79"/>
      <c r="J69" s="79"/>
      <c r="K69" s="79"/>
      <c r="L69" s="194">
        <v>39309</v>
      </c>
      <c r="M69" s="194"/>
    </row>
    <row r="70" spans="1:13" x14ac:dyDescent="0.25">
      <c r="A70" s="79">
        <v>534</v>
      </c>
      <c r="B70" s="79" t="s">
        <v>122</v>
      </c>
      <c r="C70" s="79" t="s">
        <v>34</v>
      </c>
      <c r="D70" s="79">
        <v>3</v>
      </c>
      <c r="E70" s="79"/>
      <c r="F70" s="79">
        <v>2007</v>
      </c>
      <c r="G70" s="79">
        <v>49</v>
      </c>
      <c r="H70" s="79"/>
      <c r="I70" s="79"/>
      <c r="J70" s="79"/>
      <c r="K70" s="79"/>
      <c r="L70" s="194">
        <v>39309</v>
      </c>
      <c r="M70" s="194"/>
    </row>
    <row r="71" spans="1:13" x14ac:dyDescent="0.25">
      <c r="A71" s="79">
        <v>535</v>
      </c>
      <c r="B71" s="79" t="s">
        <v>122</v>
      </c>
      <c r="C71" s="79" t="s">
        <v>35</v>
      </c>
      <c r="D71" s="79">
        <v>3</v>
      </c>
      <c r="E71" s="79"/>
      <c r="F71" s="79">
        <v>2007</v>
      </c>
      <c r="G71" s="79">
        <v>15</v>
      </c>
      <c r="H71" s="79"/>
      <c r="I71" s="79"/>
      <c r="J71" s="79"/>
      <c r="K71" s="79"/>
      <c r="L71" s="194">
        <v>39309</v>
      </c>
      <c r="M71" s="194"/>
    </row>
    <row r="72" spans="1:13" x14ac:dyDescent="0.25">
      <c r="A72" s="79">
        <v>536</v>
      </c>
      <c r="B72" s="79" t="s">
        <v>153</v>
      </c>
      <c r="C72" s="79" t="s">
        <v>18</v>
      </c>
      <c r="D72" s="79">
        <v>8</v>
      </c>
      <c r="E72" s="79"/>
      <c r="F72" s="79">
        <v>2007</v>
      </c>
      <c r="G72" s="79">
        <v>15</v>
      </c>
      <c r="H72" s="79"/>
      <c r="I72" s="79"/>
      <c r="J72" s="79"/>
      <c r="K72" s="79"/>
      <c r="L72" s="194">
        <v>39339</v>
      </c>
      <c r="M72" s="194"/>
    </row>
    <row r="73" spans="1:13" x14ac:dyDescent="0.25">
      <c r="A73" s="79">
        <v>537</v>
      </c>
      <c r="B73" s="79" t="s">
        <v>294</v>
      </c>
      <c r="C73" s="79" t="s">
        <v>293</v>
      </c>
      <c r="D73" s="79">
        <v>8</v>
      </c>
      <c r="E73" s="79"/>
      <c r="F73" s="79">
        <v>2007</v>
      </c>
      <c r="G73" s="79">
        <v>43</v>
      </c>
      <c r="H73" s="79"/>
      <c r="I73" s="79"/>
      <c r="J73" s="79"/>
      <c r="K73" s="79"/>
      <c r="L73" s="194">
        <v>39340</v>
      </c>
      <c r="M73" s="194"/>
    </row>
    <row r="74" spans="1:13" x14ac:dyDescent="0.25">
      <c r="A74" s="79">
        <v>538</v>
      </c>
      <c r="B74" s="79" t="s">
        <v>118</v>
      </c>
      <c r="C74" s="79" t="s">
        <v>22</v>
      </c>
      <c r="D74" s="79">
        <v>4</v>
      </c>
      <c r="E74" s="79"/>
      <c r="F74" s="79">
        <v>2007</v>
      </c>
      <c r="G74" s="79">
        <v>54</v>
      </c>
      <c r="H74" s="79"/>
      <c r="I74" s="79"/>
      <c r="J74" s="79"/>
      <c r="K74" s="79"/>
      <c r="L74" s="194">
        <v>39341</v>
      </c>
      <c r="M74" s="194"/>
    </row>
    <row r="75" spans="1:13" x14ac:dyDescent="0.25">
      <c r="A75" s="79">
        <v>539</v>
      </c>
      <c r="B75" s="11" t="s">
        <v>219</v>
      </c>
      <c r="C75" s="79" t="s">
        <v>218</v>
      </c>
      <c r="D75" s="79">
        <v>1</v>
      </c>
      <c r="E75" s="79"/>
      <c r="F75" s="79">
        <v>2007</v>
      </c>
      <c r="G75" s="79">
        <v>54</v>
      </c>
      <c r="H75" s="79"/>
      <c r="I75" s="79"/>
      <c r="J75" s="79"/>
      <c r="K75" s="79"/>
      <c r="L75" s="194">
        <v>39342</v>
      </c>
      <c r="M75" s="194"/>
    </row>
    <row r="76" spans="1:13" x14ac:dyDescent="0.25">
      <c r="A76" s="79">
        <v>540</v>
      </c>
      <c r="B76" s="11" t="s">
        <v>516</v>
      </c>
      <c r="C76" s="79" t="s">
        <v>515</v>
      </c>
      <c r="D76" s="79">
        <v>0</v>
      </c>
      <c r="E76" s="79"/>
      <c r="F76" s="79">
        <v>2007</v>
      </c>
      <c r="G76" s="79">
        <v>30</v>
      </c>
      <c r="H76" s="79"/>
      <c r="I76" s="79"/>
      <c r="J76" s="79"/>
      <c r="K76" s="79"/>
      <c r="L76" s="194">
        <v>39359</v>
      </c>
      <c r="M76" s="194"/>
    </row>
    <row r="77" spans="1:13" x14ac:dyDescent="0.25">
      <c r="A77" s="79">
        <v>541</v>
      </c>
      <c r="B77" s="11" t="s">
        <v>516</v>
      </c>
      <c r="C77" s="79" t="s">
        <v>515</v>
      </c>
      <c r="D77" s="79">
        <v>0</v>
      </c>
      <c r="E77" s="79"/>
      <c r="F77" s="79">
        <v>2007</v>
      </c>
      <c r="G77" s="79">
        <v>9</v>
      </c>
      <c r="H77" s="79"/>
      <c r="I77" s="79"/>
      <c r="J77" s="79"/>
      <c r="K77" s="79"/>
      <c r="L77" s="194">
        <v>39359</v>
      </c>
      <c r="M77" s="194"/>
    </row>
    <row r="78" spans="1:13" x14ac:dyDescent="0.25">
      <c r="A78" s="79">
        <v>542</v>
      </c>
      <c r="B78" s="11" t="s">
        <v>516</v>
      </c>
      <c r="C78" s="79" t="s">
        <v>515</v>
      </c>
      <c r="D78" s="79">
        <v>0</v>
      </c>
      <c r="E78" s="79"/>
      <c r="F78" s="79">
        <v>2007</v>
      </c>
      <c r="G78" s="17">
        <v>20</v>
      </c>
      <c r="H78" s="79"/>
      <c r="I78" s="79"/>
      <c r="J78" s="79"/>
      <c r="K78" s="79"/>
      <c r="L78" s="194">
        <v>39359</v>
      </c>
      <c r="M78" s="194"/>
    </row>
    <row r="79" spans="1:13" x14ac:dyDescent="0.25">
      <c r="A79" s="79">
        <v>543</v>
      </c>
      <c r="B79" s="11" t="s">
        <v>517</v>
      </c>
      <c r="C79" s="79" t="s">
        <v>515</v>
      </c>
      <c r="D79" s="79">
        <v>0</v>
      </c>
      <c r="E79" s="79"/>
      <c r="F79" s="79">
        <v>2007</v>
      </c>
      <c r="G79" s="79">
        <v>20</v>
      </c>
      <c r="H79" s="79"/>
      <c r="I79" s="79"/>
      <c r="J79" s="79"/>
      <c r="K79" s="79"/>
      <c r="L79" s="194">
        <v>39359</v>
      </c>
      <c r="M79" s="194"/>
    </row>
    <row r="80" spans="1:13" x14ac:dyDescent="0.25">
      <c r="A80" s="79">
        <v>544</v>
      </c>
      <c r="B80" s="79" t="s">
        <v>306</v>
      </c>
      <c r="C80" s="79" t="s">
        <v>64</v>
      </c>
      <c r="D80" s="79">
        <v>10</v>
      </c>
      <c r="E80" s="79"/>
      <c r="F80" s="79">
        <v>2007</v>
      </c>
      <c r="G80" s="79">
        <v>20</v>
      </c>
      <c r="H80" s="79"/>
      <c r="I80" s="79"/>
      <c r="J80" s="79"/>
      <c r="K80" s="79"/>
      <c r="L80" s="194">
        <v>39360</v>
      </c>
      <c r="M80" s="194"/>
    </row>
    <row r="81" spans="1:13" x14ac:dyDescent="0.25">
      <c r="A81" s="79">
        <v>545</v>
      </c>
      <c r="B81" s="79" t="s">
        <v>267</v>
      </c>
      <c r="C81" s="79" t="s">
        <v>18</v>
      </c>
      <c r="D81" s="79">
        <v>1</v>
      </c>
      <c r="E81" s="79"/>
      <c r="F81" s="79">
        <v>2007</v>
      </c>
      <c r="G81" s="79">
        <v>20</v>
      </c>
      <c r="H81" s="79"/>
      <c r="I81" s="79"/>
      <c r="J81" s="79"/>
      <c r="K81" s="79"/>
      <c r="L81" s="194">
        <v>39360</v>
      </c>
      <c r="M81" s="194"/>
    </row>
    <row r="82" spans="1:13" x14ac:dyDescent="0.25">
      <c r="A82" s="79">
        <v>546</v>
      </c>
      <c r="B82" s="79" t="s">
        <v>282</v>
      </c>
      <c r="C82" s="79" t="s">
        <v>66</v>
      </c>
      <c r="D82" s="79">
        <v>7</v>
      </c>
      <c r="E82" s="79"/>
      <c r="F82" s="79">
        <v>2007</v>
      </c>
      <c r="G82" s="79">
        <v>20</v>
      </c>
      <c r="H82" s="79"/>
      <c r="I82" s="79"/>
      <c r="J82" s="79"/>
      <c r="K82" s="79"/>
      <c r="L82" s="194">
        <v>39361</v>
      </c>
      <c r="M82" s="194"/>
    </row>
    <row r="83" spans="1:13" x14ac:dyDescent="0.25">
      <c r="A83" s="79">
        <v>547</v>
      </c>
      <c r="B83" s="79" t="s">
        <v>160</v>
      </c>
      <c r="C83" s="79" t="s">
        <v>75</v>
      </c>
      <c r="D83" s="79">
        <v>9</v>
      </c>
      <c r="E83" s="79"/>
      <c r="F83" s="79">
        <v>2007</v>
      </c>
      <c r="G83" s="17">
        <v>15</v>
      </c>
      <c r="H83" s="79"/>
      <c r="I83" s="79"/>
      <c r="J83" s="79"/>
      <c r="K83" s="79"/>
      <c r="L83" s="194">
        <v>39361</v>
      </c>
      <c r="M83" s="194"/>
    </row>
    <row r="84" spans="1:13" x14ac:dyDescent="0.25">
      <c r="A84" s="79">
        <v>548</v>
      </c>
      <c r="B84" s="79" t="s">
        <v>133</v>
      </c>
      <c r="C84" s="79" t="s">
        <v>99</v>
      </c>
      <c r="D84" s="79">
        <v>6</v>
      </c>
      <c r="E84" s="79"/>
      <c r="F84" s="79">
        <v>2007</v>
      </c>
      <c r="G84" s="79">
        <v>15</v>
      </c>
      <c r="H84" s="79"/>
      <c r="I84" s="79"/>
      <c r="J84" s="79"/>
      <c r="K84" s="79"/>
      <c r="L84" s="194">
        <v>39361</v>
      </c>
      <c r="M84" s="194"/>
    </row>
    <row r="85" spans="1:13" x14ac:dyDescent="0.25">
      <c r="A85" s="79">
        <v>549</v>
      </c>
      <c r="B85" s="79" t="s">
        <v>343</v>
      </c>
      <c r="C85" s="79" t="s">
        <v>344</v>
      </c>
      <c r="D85" s="79">
        <v>7</v>
      </c>
      <c r="E85" s="79"/>
      <c r="F85" s="79">
        <v>2007</v>
      </c>
      <c r="G85" s="14">
        <v>15</v>
      </c>
      <c r="H85" s="79"/>
      <c r="I85" s="79"/>
      <c r="J85" s="79"/>
      <c r="K85" s="79"/>
      <c r="L85" s="194">
        <v>39362</v>
      </c>
      <c r="M85" s="194"/>
    </row>
    <row r="86" spans="1:13" x14ac:dyDescent="0.25">
      <c r="A86" s="79">
        <v>550</v>
      </c>
      <c r="B86" s="79" t="s">
        <v>117</v>
      </c>
      <c r="C86" s="79" t="s">
        <v>21</v>
      </c>
      <c r="D86" s="79">
        <v>6</v>
      </c>
      <c r="E86" s="79"/>
      <c r="F86" s="79">
        <v>2007</v>
      </c>
      <c r="G86" s="79">
        <v>40</v>
      </c>
      <c r="H86" s="79"/>
      <c r="I86" s="79"/>
      <c r="J86" s="79"/>
      <c r="K86" s="79"/>
      <c r="L86" s="194">
        <v>39399</v>
      </c>
      <c r="M86" s="194"/>
    </row>
    <row r="87" spans="1:13" x14ac:dyDescent="0.25">
      <c r="A87" s="79">
        <v>551</v>
      </c>
      <c r="B87" s="79" t="s">
        <v>138</v>
      </c>
      <c r="C87" s="79" t="s">
        <v>58</v>
      </c>
      <c r="D87" s="79">
        <v>7</v>
      </c>
      <c r="E87" s="79"/>
      <c r="F87" s="79">
        <v>2007</v>
      </c>
      <c r="G87" s="79">
        <v>15</v>
      </c>
      <c r="H87" s="79"/>
      <c r="I87" s="79"/>
      <c r="J87" s="79"/>
      <c r="K87" s="79"/>
      <c r="L87" s="194">
        <v>39399</v>
      </c>
      <c r="M87" s="194"/>
    </row>
    <row r="88" spans="1:13" x14ac:dyDescent="0.25">
      <c r="A88" s="79">
        <v>552</v>
      </c>
      <c r="B88" s="12" t="s">
        <v>227</v>
      </c>
      <c r="C88" s="79" t="s">
        <v>230</v>
      </c>
      <c r="D88" s="79">
        <v>8</v>
      </c>
      <c r="E88" s="79"/>
      <c r="F88" s="14">
        <v>2007</v>
      </c>
      <c r="G88" s="79">
        <v>38</v>
      </c>
      <c r="H88" s="79"/>
      <c r="I88" s="79"/>
      <c r="J88" s="79"/>
      <c r="K88" s="79"/>
      <c r="L88" s="194">
        <v>39399</v>
      </c>
      <c r="M88" s="194"/>
    </row>
    <row r="89" spans="1:13" x14ac:dyDescent="0.25">
      <c r="A89" s="79">
        <v>553</v>
      </c>
      <c r="B89" s="79" t="s">
        <v>290</v>
      </c>
      <c r="C89" s="79" t="s">
        <v>72</v>
      </c>
      <c r="D89" s="79">
        <v>8</v>
      </c>
      <c r="E89" s="79"/>
      <c r="F89" s="79">
        <v>2007</v>
      </c>
      <c r="G89" s="79">
        <v>15</v>
      </c>
      <c r="H89" s="79"/>
      <c r="I89" s="79"/>
      <c r="J89" s="79"/>
      <c r="K89" s="79"/>
      <c r="L89" s="194">
        <v>39399</v>
      </c>
      <c r="M89" s="194"/>
    </row>
    <row r="90" spans="1:13" x14ac:dyDescent="0.25">
      <c r="A90" s="79">
        <v>554</v>
      </c>
      <c r="B90" s="79" t="s">
        <v>135</v>
      </c>
      <c r="C90" s="79" t="s">
        <v>100</v>
      </c>
      <c r="D90" s="79">
        <v>6</v>
      </c>
      <c r="E90" s="79"/>
      <c r="F90" s="79">
        <v>2007</v>
      </c>
      <c r="G90" s="79">
        <v>15</v>
      </c>
      <c r="H90" s="79"/>
      <c r="I90" s="79"/>
      <c r="J90" s="79"/>
      <c r="K90" s="79"/>
      <c r="L90" s="194">
        <v>39399</v>
      </c>
      <c r="M90" s="194"/>
    </row>
    <row r="91" spans="1:13" x14ac:dyDescent="0.25">
      <c r="A91" s="79">
        <v>555</v>
      </c>
      <c r="B91" s="79" t="s">
        <v>139</v>
      </c>
      <c r="C91" s="79" t="s">
        <v>101</v>
      </c>
      <c r="D91" s="79">
        <v>6</v>
      </c>
      <c r="E91" s="79"/>
      <c r="F91" s="79">
        <v>2007</v>
      </c>
      <c r="G91" s="79">
        <v>20</v>
      </c>
      <c r="H91" s="79"/>
      <c r="I91" s="79"/>
      <c r="J91" s="79"/>
      <c r="K91" s="79"/>
      <c r="L91" s="194">
        <v>39399</v>
      </c>
      <c r="M91" s="194"/>
    </row>
    <row r="92" spans="1:13" x14ac:dyDescent="0.25">
      <c r="A92" s="79">
        <v>556</v>
      </c>
      <c r="B92" s="79" t="s">
        <v>130</v>
      </c>
      <c r="C92" s="79" t="s">
        <v>18</v>
      </c>
      <c r="D92" s="79">
        <v>5</v>
      </c>
      <c r="E92" s="79"/>
      <c r="F92" s="79">
        <v>2007</v>
      </c>
      <c r="G92" s="79">
        <v>30</v>
      </c>
      <c r="H92" s="79"/>
      <c r="I92" s="79"/>
      <c r="J92" s="79"/>
      <c r="K92" s="79"/>
      <c r="L92" s="194">
        <v>39399</v>
      </c>
      <c r="M92" s="194"/>
    </row>
    <row r="93" spans="1:13" x14ac:dyDescent="0.25">
      <c r="A93" s="79">
        <v>557</v>
      </c>
      <c r="B93" s="79" t="s">
        <v>165</v>
      </c>
      <c r="C93" s="79" t="s">
        <v>78</v>
      </c>
      <c r="D93" s="79">
        <v>9</v>
      </c>
      <c r="E93" s="79"/>
      <c r="F93" s="79">
        <v>2007</v>
      </c>
      <c r="G93" s="79">
        <v>45</v>
      </c>
      <c r="H93" s="79"/>
      <c r="I93" s="79"/>
      <c r="J93" s="79"/>
      <c r="K93" s="79"/>
      <c r="L93" s="194">
        <v>39399</v>
      </c>
      <c r="M93" s="194"/>
    </row>
    <row r="94" spans="1:13" x14ac:dyDescent="0.25">
      <c r="A94" s="79">
        <v>558</v>
      </c>
      <c r="B94" s="79" t="s">
        <v>165</v>
      </c>
      <c r="C94" s="79" t="s">
        <v>79</v>
      </c>
      <c r="D94" s="79">
        <v>9</v>
      </c>
      <c r="E94" s="79"/>
      <c r="F94" s="79">
        <v>2007</v>
      </c>
      <c r="G94" s="14">
        <v>25</v>
      </c>
      <c r="H94" s="79"/>
      <c r="I94" s="79"/>
      <c r="J94" s="79"/>
      <c r="K94" s="79"/>
      <c r="L94" s="194">
        <v>39399</v>
      </c>
      <c r="M94" s="194"/>
    </row>
    <row r="95" spans="1:13" x14ac:dyDescent="0.25">
      <c r="A95" s="79">
        <v>559</v>
      </c>
      <c r="B95" s="79" t="s">
        <v>307</v>
      </c>
      <c r="C95" s="79" t="s">
        <v>72</v>
      </c>
      <c r="D95" s="79">
        <v>10</v>
      </c>
      <c r="E95" s="79"/>
      <c r="F95" s="79">
        <v>2007</v>
      </c>
      <c r="G95" s="14">
        <v>24</v>
      </c>
      <c r="H95" s="79"/>
      <c r="I95" s="79"/>
      <c r="J95" s="79"/>
      <c r="K95" s="79"/>
      <c r="L95" s="194">
        <v>39399</v>
      </c>
      <c r="M95" s="194"/>
    </row>
    <row r="96" spans="1:13" x14ac:dyDescent="0.25">
      <c r="A96" s="79">
        <v>560</v>
      </c>
      <c r="B96" s="79" t="s">
        <v>123</v>
      </c>
      <c r="C96" s="79" t="s">
        <v>24</v>
      </c>
      <c r="D96" s="79">
        <v>2</v>
      </c>
      <c r="E96" s="79"/>
      <c r="F96" s="79">
        <v>2007</v>
      </c>
      <c r="G96" s="14">
        <v>50</v>
      </c>
      <c r="H96" s="79"/>
      <c r="I96" s="79"/>
      <c r="J96" s="79"/>
      <c r="K96" s="79"/>
      <c r="L96" s="194">
        <v>39399</v>
      </c>
      <c r="M96" s="194"/>
    </row>
    <row r="97" spans="1:13" x14ac:dyDescent="0.25">
      <c r="A97" s="79">
        <v>561</v>
      </c>
      <c r="B97" s="79" t="s">
        <v>475</v>
      </c>
      <c r="C97" s="79" t="s">
        <v>347</v>
      </c>
      <c r="D97" s="79">
        <v>1</v>
      </c>
      <c r="E97" s="79"/>
      <c r="F97" s="79">
        <v>2007</v>
      </c>
      <c r="G97" s="14">
        <v>20</v>
      </c>
      <c r="H97" s="79" t="s">
        <v>329</v>
      </c>
      <c r="I97" s="79"/>
      <c r="J97" s="79"/>
      <c r="K97" s="79"/>
      <c r="L97" s="194">
        <v>39445</v>
      </c>
      <c r="M97" s="194"/>
    </row>
    <row r="98" spans="1:13" x14ac:dyDescent="0.25">
      <c r="A98" s="79">
        <v>562</v>
      </c>
      <c r="B98" s="79" t="s">
        <v>285</v>
      </c>
      <c r="C98" s="79" t="s">
        <v>324</v>
      </c>
      <c r="D98" s="79">
        <v>8</v>
      </c>
      <c r="E98" s="79"/>
      <c r="F98" s="79">
        <v>2007</v>
      </c>
      <c r="G98" s="79">
        <v>20</v>
      </c>
      <c r="H98" s="79"/>
      <c r="I98" s="79"/>
      <c r="J98" s="79"/>
      <c r="K98" s="79"/>
      <c r="L98" s="194">
        <v>39445</v>
      </c>
      <c r="M98" s="194"/>
    </row>
    <row r="99" spans="1:13" x14ac:dyDescent="0.25">
      <c r="A99" s="79">
        <v>563</v>
      </c>
      <c r="B99" s="79" t="s">
        <v>285</v>
      </c>
      <c r="C99" s="79" t="s">
        <v>323</v>
      </c>
      <c r="D99" s="79">
        <v>8</v>
      </c>
      <c r="E99" s="79"/>
      <c r="F99" s="79">
        <v>2007</v>
      </c>
      <c r="G99" s="17">
        <v>30</v>
      </c>
      <c r="H99" s="79"/>
      <c r="I99" s="79"/>
      <c r="J99" s="79"/>
      <c r="K99" s="79"/>
      <c r="L99" s="194">
        <v>39445</v>
      </c>
      <c r="M99" s="194"/>
    </row>
    <row r="100" spans="1:13" x14ac:dyDescent="0.25">
      <c r="A100" s="79">
        <v>564</v>
      </c>
      <c r="B100" s="79" t="s">
        <v>283</v>
      </c>
      <c r="C100" s="79" t="s">
        <v>284</v>
      </c>
      <c r="D100" s="79">
        <v>7</v>
      </c>
      <c r="E100" s="79"/>
      <c r="F100" s="79">
        <v>2007</v>
      </c>
      <c r="G100" s="17">
        <v>30</v>
      </c>
      <c r="H100" s="79"/>
      <c r="I100" s="79"/>
      <c r="J100" s="79"/>
      <c r="K100" s="79"/>
      <c r="L100" s="194">
        <v>39445</v>
      </c>
      <c r="M100" s="194"/>
    </row>
    <row r="101" spans="1:13" x14ac:dyDescent="0.25">
      <c r="A101" s="79">
        <v>565</v>
      </c>
      <c r="B101" s="79" t="s">
        <v>285</v>
      </c>
      <c r="C101" s="79" t="s">
        <v>286</v>
      </c>
      <c r="D101" s="79">
        <v>7</v>
      </c>
      <c r="E101" s="79"/>
      <c r="F101" s="79">
        <v>2007</v>
      </c>
      <c r="G101" s="79"/>
      <c r="H101" s="79"/>
      <c r="I101" s="79"/>
      <c r="J101" s="79"/>
      <c r="K101" s="79"/>
      <c r="L101" s="194">
        <v>39445</v>
      </c>
      <c r="M101" s="194"/>
    </row>
    <row r="102" spans="1:13" x14ac:dyDescent="0.25">
      <c r="A102" s="79">
        <v>566</v>
      </c>
      <c r="B102" s="79" t="s">
        <v>533</v>
      </c>
      <c r="C102" s="79" t="s">
        <v>551</v>
      </c>
      <c r="D102" s="79">
        <v>0</v>
      </c>
      <c r="E102" s="79"/>
      <c r="F102" s="79">
        <v>2007</v>
      </c>
      <c r="G102" s="79">
        <v>20</v>
      </c>
      <c r="H102" s="79"/>
      <c r="I102" s="79"/>
      <c r="J102" s="79"/>
      <c r="K102" s="79"/>
      <c r="L102" s="194" t="s">
        <v>592</v>
      </c>
      <c r="M102" s="194"/>
    </row>
    <row r="103" spans="1:13" x14ac:dyDescent="0.25">
      <c r="A103" s="79">
        <v>567</v>
      </c>
      <c r="B103" s="11" t="s">
        <v>328</v>
      </c>
      <c r="C103" s="79" t="s">
        <v>268</v>
      </c>
      <c r="D103" s="79">
        <v>1</v>
      </c>
      <c r="E103" s="79"/>
      <c r="F103" s="79">
        <v>2007</v>
      </c>
      <c r="G103" s="79">
        <v>20</v>
      </c>
      <c r="H103" s="79"/>
      <c r="I103" s="79"/>
      <c r="J103" s="79"/>
      <c r="K103" s="79"/>
      <c r="L103" s="194" t="s">
        <v>593</v>
      </c>
      <c r="M103" s="79"/>
    </row>
    <row r="104" spans="1:13" x14ac:dyDescent="0.25">
      <c r="A104" s="79">
        <v>568</v>
      </c>
      <c r="B104" s="11" t="s">
        <v>520</v>
      </c>
      <c r="C104" s="79" t="s">
        <v>521</v>
      </c>
      <c r="D104" s="79">
        <v>0</v>
      </c>
      <c r="E104" s="79"/>
      <c r="F104" s="79">
        <v>2005</v>
      </c>
      <c r="G104" s="14">
        <v>30</v>
      </c>
      <c r="H104" s="79"/>
      <c r="I104" s="79"/>
      <c r="J104" s="79"/>
      <c r="K104" s="79"/>
      <c r="L104" s="194" t="s">
        <v>593</v>
      </c>
      <c r="M104" s="79"/>
    </row>
    <row r="105" spans="1:13" x14ac:dyDescent="0.25">
      <c r="A105" s="79">
        <v>569</v>
      </c>
      <c r="B105" s="79" t="s">
        <v>227</v>
      </c>
      <c r="C105" s="79" t="s">
        <v>335</v>
      </c>
      <c r="D105" s="79">
        <v>10</v>
      </c>
      <c r="E105" s="79"/>
      <c r="F105" s="79">
        <v>2007</v>
      </c>
      <c r="G105" s="14">
        <v>25</v>
      </c>
      <c r="H105" s="79"/>
      <c r="I105" s="79"/>
      <c r="J105" s="79"/>
      <c r="K105" s="79"/>
      <c r="L105" s="194" t="s">
        <v>593</v>
      </c>
      <c r="M105" s="79"/>
    </row>
    <row r="106" spans="1:13" x14ac:dyDescent="0.25">
      <c r="A106" s="79">
        <v>570</v>
      </c>
      <c r="B106" s="12" t="s">
        <v>227</v>
      </c>
      <c r="C106" s="79" t="s">
        <v>230</v>
      </c>
      <c r="D106" s="79">
        <v>9</v>
      </c>
      <c r="E106" s="79"/>
      <c r="F106" s="14">
        <v>2007</v>
      </c>
      <c r="G106" s="79">
        <v>45</v>
      </c>
      <c r="H106" s="79"/>
      <c r="I106" s="79"/>
      <c r="J106" s="79"/>
      <c r="K106" s="79"/>
      <c r="L106" s="194" t="s">
        <v>593</v>
      </c>
      <c r="M106" s="79"/>
    </row>
    <row r="107" spans="1:13" x14ac:dyDescent="0.25">
      <c r="A107" s="79">
        <v>571</v>
      </c>
      <c r="B107" s="79" t="s">
        <v>117</v>
      </c>
      <c r="C107" s="79" t="s">
        <v>21</v>
      </c>
      <c r="D107" s="79">
        <v>7</v>
      </c>
      <c r="E107" s="79"/>
      <c r="F107" s="79">
        <v>2007</v>
      </c>
      <c r="G107" s="79">
        <v>50</v>
      </c>
      <c r="H107" s="79"/>
      <c r="I107" s="79"/>
      <c r="J107" s="79"/>
      <c r="K107" s="79"/>
      <c r="L107" s="194" t="s">
        <v>593</v>
      </c>
      <c r="M107" s="79"/>
    </row>
    <row r="108" spans="1:13" x14ac:dyDescent="0.25">
      <c r="A108" s="79">
        <v>572</v>
      </c>
      <c r="B108" s="12" t="s">
        <v>245</v>
      </c>
      <c r="C108" s="79" t="s">
        <v>246</v>
      </c>
      <c r="D108" s="79">
        <v>2</v>
      </c>
      <c r="E108" s="79"/>
      <c r="F108" s="79">
        <v>2007</v>
      </c>
      <c r="G108" s="79">
        <v>50</v>
      </c>
      <c r="H108" s="79"/>
      <c r="I108" s="79"/>
      <c r="J108" s="79"/>
      <c r="K108" s="79"/>
      <c r="L108" s="194" t="s">
        <v>593</v>
      </c>
      <c r="M108" s="79"/>
    </row>
    <row r="109" spans="1:13" x14ac:dyDescent="0.25">
      <c r="A109" s="79">
        <v>573</v>
      </c>
      <c r="B109" s="79" t="s">
        <v>123</v>
      </c>
      <c r="C109" s="79" t="s">
        <v>23</v>
      </c>
      <c r="D109" s="79">
        <v>2</v>
      </c>
      <c r="E109" s="79"/>
      <c r="F109" s="79">
        <v>2007</v>
      </c>
      <c r="G109" s="79">
        <v>41</v>
      </c>
      <c r="H109" s="79"/>
      <c r="I109" s="79"/>
      <c r="J109" s="79"/>
      <c r="K109" s="79"/>
      <c r="L109" s="194" t="s">
        <v>593</v>
      </c>
      <c r="M109" s="79"/>
    </row>
    <row r="110" spans="1:13" x14ac:dyDescent="0.25">
      <c r="A110" s="79">
        <v>574</v>
      </c>
      <c r="B110" s="79" t="s">
        <v>180</v>
      </c>
      <c r="C110" s="79" t="s">
        <v>534</v>
      </c>
      <c r="D110" s="195">
        <v>10</v>
      </c>
      <c r="E110" s="79"/>
      <c r="F110" s="79">
        <v>2007</v>
      </c>
      <c r="G110" s="79">
        <v>41</v>
      </c>
      <c r="H110" s="79"/>
      <c r="I110" s="79"/>
      <c r="J110" s="79"/>
      <c r="K110" s="79"/>
      <c r="L110" s="194" t="s">
        <v>593</v>
      </c>
      <c r="M110" s="79"/>
    </row>
    <row r="111" spans="1:13" x14ac:dyDescent="0.25">
      <c r="A111" s="79">
        <v>575</v>
      </c>
      <c r="B111" s="12" t="s">
        <v>242</v>
      </c>
      <c r="C111" s="79" t="s">
        <v>348</v>
      </c>
      <c r="D111" s="79">
        <v>2</v>
      </c>
      <c r="E111" s="79"/>
      <c r="F111" s="79">
        <v>2007</v>
      </c>
      <c r="G111" s="79">
        <v>35</v>
      </c>
      <c r="H111" s="79"/>
      <c r="I111" s="79"/>
      <c r="J111" s="79"/>
      <c r="K111" s="79"/>
      <c r="L111" s="194">
        <v>39524</v>
      </c>
      <c r="M111" s="194"/>
    </row>
    <row r="112" spans="1:13" x14ac:dyDescent="0.25">
      <c r="A112" s="79">
        <v>576</v>
      </c>
      <c r="B112" s="12" t="s">
        <v>242</v>
      </c>
      <c r="C112" s="79" t="s">
        <v>244</v>
      </c>
      <c r="D112" s="79">
        <v>2</v>
      </c>
      <c r="E112" s="79"/>
      <c r="F112" s="79">
        <v>2007</v>
      </c>
      <c r="G112" s="79">
        <v>35</v>
      </c>
      <c r="H112" s="79"/>
      <c r="I112" s="79"/>
      <c r="J112" s="79"/>
      <c r="K112" s="79"/>
      <c r="L112" s="194">
        <v>39524</v>
      </c>
      <c r="M112" s="194"/>
    </row>
    <row r="113" spans="1:13" x14ac:dyDescent="0.25">
      <c r="A113" s="79">
        <v>577</v>
      </c>
      <c r="B113" s="79" t="s">
        <v>250</v>
      </c>
      <c r="C113" s="79" t="s">
        <v>251</v>
      </c>
      <c r="D113" s="79">
        <v>3</v>
      </c>
      <c r="E113" s="79"/>
      <c r="F113" s="79">
        <v>2007</v>
      </c>
      <c r="G113" s="79">
        <v>47</v>
      </c>
      <c r="H113" s="79"/>
      <c r="I113" s="79"/>
      <c r="J113" s="79"/>
      <c r="K113" s="79"/>
      <c r="L113" s="194">
        <v>39524</v>
      </c>
      <c r="M113" s="194"/>
    </row>
    <row r="114" spans="1:13" x14ac:dyDescent="0.25">
      <c r="A114" s="79">
        <v>578</v>
      </c>
      <c r="B114" s="79" t="s">
        <v>117</v>
      </c>
      <c r="C114" s="79" t="s">
        <v>53</v>
      </c>
      <c r="D114" s="79">
        <v>5</v>
      </c>
      <c r="E114" s="79"/>
      <c r="F114" s="79">
        <v>2007</v>
      </c>
      <c r="G114" s="79">
        <v>40</v>
      </c>
      <c r="H114" s="79"/>
      <c r="I114" s="79"/>
      <c r="J114" s="79"/>
      <c r="K114" s="79"/>
      <c r="L114" s="194">
        <v>39524</v>
      </c>
      <c r="M114" s="194"/>
    </row>
    <row r="115" spans="1:13" x14ac:dyDescent="0.25">
      <c r="A115" s="79">
        <v>579</v>
      </c>
      <c r="B115" s="79" t="s">
        <v>312</v>
      </c>
      <c r="C115" s="79" t="s">
        <v>21</v>
      </c>
      <c r="D115" s="79">
        <v>10</v>
      </c>
      <c r="E115" s="79"/>
      <c r="F115" s="79">
        <v>2007</v>
      </c>
      <c r="G115" s="79">
        <v>44</v>
      </c>
      <c r="H115" s="79"/>
      <c r="I115" s="79"/>
      <c r="J115" s="79"/>
      <c r="K115" s="79"/>
      <c r="L115" s="194">
        <v>39524</v>
      </c>
      <c r="M115" s="194"/>
    </row>
    <row r="116" spans="1:13" x14ac:dyDescent="0.25">
      <c r="A116" s="79">
        <v>580</v>
      </c>
      <c r="B116" s="12" t="s">
        <v>300</v>
      </c>
      <c r="C116" s="79" t="s">
        <v>21</v>
      </c>
      <c r="D116" s="79">
        <v>11</v>
      </c>
      <c r="E116" s="79"/>
      <c r="F116" s="14">
        <v>2007</v>
      </c>
      <c r="G116" s="79">
        <v>50</v>
      </c>
      <c r="H116" s="79"/>
      <c r="I116" s="79"/>
      <c r="J116" s="79"/>
      <c r="K116" s="79"/>
      <c r="L116" s="194">
        <v>39524</v>
      </c>
      <c r="M116" s="194"/>
    </row>
    <row r="117" spans="1:13" x14ac:dyDescent="0.25">
      <c r="A117" s="79">
        <v>581</v>
      </c>
      <c r="B117" s="12" t="s">
        <v>300</v>
      </c>
      <c r="C117" s="79" t="s">
        <v>21</v>
      </c>
      <c r="D117" s="79">
        <v>9</v>
      </c>
      <c r="E117" s="79"/>
      <c r="F117" s="14">
        <v>2008</v>
      </c>
      <c r="G117" s="14">
        <v>50</v>
      </c>
      <c r="H117" s="79"/>
      <c r="I117" s="79"/>
      <c r="J117" s="79"/>
      <c r="K117" s="79"/>
      <c r="L117" s="194">
        <v>39524</v>
      </c>
      <c r="M117" s="194"/>
    </row>
    <row r="118" spans="1:13" x14ac:dyDescent="0.25">
      <c r="A118" s="79">
        <v>582</v>
      </c>
      <c r="B118" s="12" t="s">
        <v>221</v>
      </c>
      <c r="C118" s="79" t="s">
        <v>220</v>
      </c>
      <c r="D118" s="79">
        <v>1</v>
      </c>
      <c r="E118" s="79"/>
      <c r="F118" s="14">
        <v>2008</v>
      </c>
      <c r="G118" s="79">
        <v>35</v>
      </c>
      <c r="H118" s="79"/>
      <c r="I118" s="79"/>
      <c r="J118" s="79"/>
      <c r="K118" s="79"/>
      <c r="L118" s="194">
        <v>39700</v>
      </c>
      <c r="M118" s="194"/>
    </row>
    <row r="119" spans="1:13" x14ac:dyDescent="0.25">
      <c r="A119" s="79">
        <v>583</v>
      </c>
      <c r="B119" s="12" t="s">
        <v>224</v>
      </c>
      <c r="C119" s="79" t="s">
        <v>223</v>
      </c>
      <c r="D119" s="79">
        <v>1</v>
      </c>
      <c r="E119" s="79"/>
      <c r="F119" s="14">
        <v>2008</v>
      </c>
      <c r="G119" s="79">
        <v>48</v>
      </c>
      <c r="H119" s="79"/>
      <c r="I119" s="79"/>
      <c r="J119" s="79"/>
      <c r="K119" s="79"/>
      <c r="L119" s="194">
        <v>39700</v>
      </c>
      <c r="M119" s="194"/>
    </row>
    <row r="120" spans="1:13" x14ac:dyDescent="0.25">
      <c r="A120" s="79">
        <v>584</v>
      </c>
      <c r="B120" s="12" t="s">
        <v>224</v>
      </c>
      <c r="C120" s="79" t="s">
        <v>223</v>
      </c>
      <c r="D120" s="79">
        <v>2</v>
      </c>
      <c r="E120" s="79"/>
      <c r="F120" s="79">
        <v>2008</v>
      </c>
      <c r="G120" s="79">
        <v>40</v>
      </c>
      <c r="H120" s="79"/>
      <c r="I120" s="79"/>
      <c r="J120" s="79"/>
      <c r="K120" s="79"/>
      <c r="L120" s="194">
        <v>39700</v>
      </c>
      <c r="M120" s="194"/>
    </row>
    <row r="121" spans="1:13" x14ac:dyDescent="0.25">
      <c r="A121" s="79">
        <v>585</v>
      </c>
      <c r="B121" s="11" t="s">
        <v>229</v>
      </c>
      <c r="C121" s="79" t="s">
        <v>349</v>
      </c>
      <c r="D121" s="79">
        <v>1</v>
      </c>
      <c r="E121" s="79"/>
      <c r="F121" s="79">
        <v>2009</v>
      </c>
      <c r="G121" s="79">
        <v>48</v>
      </c>
      <c r="H121" s="79"/>
      <c r="I121" s="79"/>
      <c r="J121" s="79"/>
      <c r="K121" s="79"/>
      <c r="L121" s="194">
        <v>39700</v>
      </c>
      <c r="M121" s="194"/>
    </row>
    <row r="122" spans="1:13" x14ac:dyDescent="0.25">
      <c r="A122" s="79">
        <v>586</v>
      </c>
      <c r="B122" s="11" t="s">
        <v>229</v>
      </c>
      <c r="C122" s="79" t="s">
        <v>350</v>
      </c>
      <c r="D122" s="79">
        <v>1</v>
      </c>
      <c r="E122" s="79"/>
      <c r="F122" s="79">
        <v>2008</v>
      </c>
      <c r="G122" s="79">
        <v>43</v>
      </c>
      <c r="H122" s="79"/>
      <c r="I122" s="79"/>
      <c r="J122" s="79"/>
      <c r="K122" s="79"/>
      <c r="L122" s="194">
        <v>39700</v>
      </c>
      <c r="M122" s="194"/>
    </row>
    <row r="123" spans="1:13" x14ac:dyDescent="0.25">
      <c r="A123" s="79">
        <v>587</v>
      </c>
      <c r="B123" s="79" t="s">
        <v>255</v>
      </c>
      <c r="C123" s="79" t="s">
        <v>21</v>
      </c>
      <c r="D123" s="79">
        <v>5</v>
      </c>
      <c r="E123" s="79"/>
      <c r="F123" s="79">
        <v>2007</v>
      </c>
      <c r="G123" s="79">
        <v>50</v>
      </c>
      <c r="H123" s="79"/>
      <c r="I123" s="79"/>
      <c r="J123" s="79"/>
      <c r="K123" s="79"/>
      <c r="L123" s="194">
        <v>39700</v>
      </c>
      <c r="M123" s="194"/>
    </row>
    <row r="124" spans="1:13" x14ac:dyDescent="0.25">
      <c r="A124" s="79">
        <v>588</v>
      </c>
      <c r="B124" s="79" t="s">
        <v>298</v>
      </c>
      <c r="C124" s="79" t="s">
        <v>21</v>
      </c>
      <c r="D124" s="79">
        <v>9</v>
      </c>
      <c r="E124" s="79"/>
      <c r="F124" s="79">
        <v>2008</v>
      </c>
      <c r="G124" s="79">
        <v>60</v>
      </c>
      <c r="H124" s="79"/>
      <c r="I124" s="79"/>
      <c r="J124" s="79"/>
      <c r="K124" s="79"/>
      <c r="L124" s="194">
        <v>39700</v>
      </c>
      <c r="M124" s="194"/>
    </row>
    <row r="125" spans="1:13" x14ac:dyDescent="0.25">
      <c r="A125" s="79">
        <v>589</v>
      </c>
      <c r="B125" s="79" t="s">
        <v>297</v>
      </c>
      <c r="C125" s="79" t="s">
        <v>296</v>
      </c>
      <c r="D125" s="79">
        <v>9</v>
      </c>
      <c r="E125" s="79"/>
      <c r="F125" s="79">
        <v>2008</v>
      </c>
      <c r="G125" s="79">
        <v>30</v>
      </c>
      <c r="H125" s="79"/>
      <c r="I125" s="79"/>
      <c r="J125" s="79"/>
      <c r="K125" s="79"/>
      <c r="L125" s="194">
        <v>39700</v>
      </c>
      <c r="M125" s="194"/>
    </row>
    <row r="126" spans="1:13" x14ac:dyDescent="0.25">
      <c r="A126" s="79">
        <v>590</v>
      </c>
      <c r="B126" s="12" t="s">
        <v>229</v>
      </c>
      <c r="C126" s="79" t="s">
        <v>228</v>
      </c>
      <c r="D126" s="79">
        <v>8</v>
      </c>
      <c r="E126" s="79"/>
      <c r="F126" s="14">
        <v>2008</v>
      </c>
      <c r="G126" s="79">
        <v>25</v>
      </c>
      <c r="H126" s="79"/>
      <c r="I126" s="79"/>
      <c r="J126" s="79"/>
      <c r="K126" s="79"/>
      <c r="L126" s="194">
        <v>39700</v>
      </c>
      <c r="M126" s="194"/>
    </row>
    <row r="127" spans="1:13" x14ac:dyDescent="0.25">
      <c r="A127" s="79">
        <v>591</v>
      </c>
      <c r="B127" s="12" t="s">
        <v>227</v>
      </c>
      <c r="C127" s="79" t="s">
        <v>230</v>
      </c>
      <c r="D127" s="79">
        <v>11</v>
      </c>
      <c r="E127" s="79"/>
      <c r="F127" s="14">
        <v>2008</v>
      </c>
      <c r="G127" s="79">
        <v>25</v>
      </c>
      <c r="H127" s="79"/>
      <c r="I127" s="79"/>
      <c r="J127" s="79"/>
      <c r="K127" s="79"/>
      <c r="L127" s="194">
        <v>39700</v>
      </c>
      <c r="M127" s="194"/>
    </row>
    <row r="128" spans="1:13" x14ac:dyDescent="0.25">
      <c r="A128" s="79">
        <v>592</v>
      </c>
      <c r="B128" s="79" t="s">
        <v>149</v>
      </c>
      <c r="C128" s="79" t="s">
        <v>60</v>
      </c>
      <c r="D128" s="79">
        <v>10</v>
      </c>
      <c r="E128" s="79"/>
      <c r="F128" s="79">
        <v>2008</v>
      </c>
      <c r="G128" s="79">
        <v>51</v>
      </c>
      <c r="H128" s="79"/>
      <c r="I128" s="79"/>
      <c r="J128" s="79"/>
      <c r="K128" s="79"/>
      <c r="L128" s="194">
        <v>39700</v>
      </c>
      <c r="M128" s="194"/>
    </row>
    <row r="129" spans="1:13" x14ac:dyDescent="0.25">
      <c r="A129" s="79">
        <v>593</v>
      </c>
      <c r="B129" s="79" t="s">
        <v>255</v>
      </c>
      <c r="C129" s="79" t="s">
        <v>524</v>
      </c>
      <c r="D129" s="79">
        <v>0</v>
      </c>
      <c r="E129" s="79"/>
      <c r="F129" s="79">
        <v>2007</v>
      </c>
      <c r="G129" s="79">
        <v>18</v>
      </c>
      <c r="H129" s="79"/>
      <c r="I129" s="79"/>
      <c r="J129" s="79"/>
      <c r="K129" s="79"/>
      <c r="L129" s="194">
        <v>39700</v>
      </c>
      <c r="M129" s="194"/>
    </row>
    <row r="130" spans="1:13" x14ac:dyDescent="0.25">
      <c r="A130" s="79">
        <v>594</v>
      </c>
      <c r="B130" s="79" t="s">
        <v>525</v>
      </c>
      <c r="C130" s="79" t="s">
        <v>54</v>
      </c>
      <c r="D130" s="79">
        <v>0</v>
      </c>
      <c r="E130" s="79"/>
      <c r="F130" s="79">
        <v>2007</v>
      </c>
      <c r="G130" s="79">
        <v>30</v>
      </c>
      <c r="H130" s="79"/>
      <c r="I130" s="79"/>
      <c r="J130" s="79"/>
      <c r="K130" s="79"/>
      <c r="L130" s="194">
        <v>39700</v>
      </c>
      <c r="M130" s="194"/>
    </row>
    <row r="131" spans="1:13" x14ac:dyDescent="0.25">
      <c r="A131" s="79">
        <v>595</v>
      </c>
      <c r="B131" s="12" t="s">
        <v>248</v>
      </c>
      <c r="C131" s="79" t="s">
        <v>247</v>
      </c>
      <c r="D131" s="79">
        <v>2</v>
      </c>
      <c r="E131" s="79"/>
      <c r="F131" s="79">
        <v>2008</v>
      </c>
      <c r="G131" s="14">
        <v>30</v>
      </c>
      <c r="H131" s="79"/>
      <c r="I131" s="79"/>
      <c r="J131" s="79"/>
      <c r="K131" s="79"/>
      <c r="L131" s="194" t="s">
        <v>594</v>
      </c>
      <c r="M131" s="194"/>
    </row>
    <row r="132" spans="1:13" x14ac:dyDescent="0.25">
      <c r="A132" s="79">
        <v>596</v>
      </c>
      <c r="B132" s="12" t="s">
        <v>248</v>
      </c>
      <c r="C132" s="79" t="s">
        <v>249</v>
      </c>
      <c r="D132" s="79">
        <v>2</v>
      </c>
      <c r="E132" s="79"/>
      <c r="F132" s="79">
        <v>2008</v>
      </c>
      <c r="G132" s="79">
        <v>30</v>
      </c>
      <c r="H132" s="79"/>
      <c r="I132" s="79"/>
      <c r="J132" s="79"/>
      <c r="K132" s="79"/>
      <c r="L132" s="194" t="s">
        <v>594</v>
      </c>
      <c r="M132" s="194"/>
    </row>
    <row r="133" spans="1:13" x14ac:dyDescent="0.25">
      <c r="A133" s="79">
        <v>597</v>
      </c>
      <c r="B133" s="79" t="s">
        <v>122</v>
      </c>
      <c r="C133" s="79" t="s">
        <v>34</v>
      </c>
      <c r="D133" s="79">
        <v>4</v>
      </c>
      <c r="E133" s="79"/>
      <c r="F133" s="79">
        <v>2008</v>
      </c>
      <c r="G133" s="79">
        <v>4</v>
      </c>
      <c r="H133" s="79"/>
      <c r="I133" s="79"/>
      <c r="J133" s="79"/>
      <c r="K133" s="79"/>
      <c r="L133" s="194" t="s">
        <v>594</v>
      </c>
      <c r="M133" s="194"/>
    </row>
    <row r="134" spans="1:13" x14ac:dyDescent="0.25">
      <c r="A134" s="79">
        <v>598</v>
      </c>
      <c r="B134" s="79" t="s">
        <v>122</v>
      </c>
      <c r="C134" s="79" t="s">
        <v>35</v>
      </c>
      <c r="D134" s="79">
        <v>4</v>
      </c>
      <c r="E134" s="79"/>
      <c r="F134" s="79">
        <v>2008</v>
      </c>
      <c r="G134" s="79">
        <v>4</v>
      </c>
      <c r="H134" s="79"/>
      <c r="I134" s="79"/>
      <c r="J134" s="79"/>
      <c r="K134" s="79"/>
      <c r="L134" s="194" t="s">
        <v>594</v>
      </c>
      <c r="M134" s="194"/>
    </row>
    <row r="135" spans="1:13" x14ac:dyDescent="0.25">
      <c r="A135" s="79">
        <v>599</v>
      </c>
      <c r="B135" s="79" t="s">
        <v>126</v>
      </c>
      <c r="C135" s="79" t="s">
        <v>40</v>
      </c>
      <c r="D135" s="79">
        <v>3</v>
      </c>
      <c r="E135" s="79"/>
      <c r="F135" s="79">
        <v>2008</v>
      </c>
      <c r="G135" s="79">
        <v>63</v>
      </c>
      <c r="H135" s="79"/>
      <c r="I135" s="79"/>
      <c r="J135" s="79"/>
      <c r="K135" s="79"/>
      <c r="L135" s="194" t="s">
        <v>594</v>
      </c>
      <c r="M135" s="194"/>
    </row>
    <row r="136" spans="1:13" x14ac:dyDescent="0.25">
      <c r="A136" s="79">
        <v>600</v>
      </c>
      <c r="B136" s="79" t="s">
        <v>126</v>
      </c>
      <c r="C136" s="79" t="s">
        <v>41</v>
      </c>
      <c r="D136" s="79">
        <v>3</v>
      </c>
      <c r="E136" s="79"/>
      <c r="F136" s="79">
        <v>2008</v>
      </c>
      <c r="G136" s="79">
        <v>33</v>
      </c>
      <c r="H136" s="79"/>
      <c r="I136" s="79"/>
      <c r="J136" s="79"/>
      <c r="K136" s="79"/>
      <c r="L136" s="194" t="s">
        <v>594</v>
      </c>
      <c r="M136" s="194"/>
    </row>
    <row r="137" spans="1:13" x14ac:dyDescent="0.25">
      <c r="A137" s="79">
        <v>601</v>
      </c>
      <c r="B137" s="79" t="s">
        <v>118</v>
      </c>
      <c r="C137" s="79" t="s">
        <v>47</v>
      </c>
      <c r="D137" s="79">
        <v>5</v>
      </c>
      <c r="E137" s="79"/>
      <c r="F137" s="79">
        <v>2008</v>
      </c>
      <c r="G137" s="13">
        <v>18</v>
      </c>
      <c r="H137" s="79"/>
      <c r="I137" s="79"/>
      <c r="J137" s="79"/>
      <c r="K137" s="79"/>
      <c r="L137" s="194" t="s">
        <v>594</v>
      </c>
      <c r="M137" s="194"/>
    </row>
    <row r="138" spans="1:13" x14ac:dyDescent="0.25">
      <c r="A138" s="79">
        <v>602</v>
      </c>
      <c r="B138" s="79" t="s">
        <v>132</v>
      </c>
      <c r="C138" s="79" t="s">
        <v>18</v>
      </c>
      <c r="D138" s="79">
        <v>6</v>
      </c>
      <c r="E138" s="79"/>
      <c r="F138" s="79">
        <v>2008</v>
      </c>
      <c r="G138" s="79">
        <v>20</v>
      </c>
      <c r="H138" s="79"/>
      <c r="I138" s="79"/>
      <c r="J138" s="79"/>
      <c r="K138" s="79"/>
      <c r="L138" s="194" t="s">
        <v>594</v>
      </c>
      <c r="M138" s="194"/>
    </row>
    <row r="139" spans="1:13" x14ac:dyDescent="0.25">
      <c r="A139" s="79">
        <v>603</v>
      </c>
      <c r="B139" s="79" t="s">
        <v>156</v>
      </c>
      <c r="C139" s="79" t="s">
        <v>66</v>
      </c>
      <c r="D139" s="79">
        <v>8</v>
      </c>
      <c r="E139" s="79"/>
      <c r="F139" s="79">
        <v>2007</v>
      </c>
      <c r="G139" s="79">
        <v>22</v>
      </c>
      <c r="H139" s="79"/>
      <c r="I139" s="79"/>
      <c r="J139" s="79"/>
      <c r="K139" s="79"/>
      <c r="L139" s="194" t="s">
        <v>594</v>
      </c>
      <c r="M139" s="194"/>
    </row>
    <row r="140" spans="1:13" x14ac:dyDescent="0.25">
      <c r="A140" s="79">
        <v>604</v>
      </c>
      <c r="B140" s="79" t="s">
        <v>289</v>
      </c>
      <c r="C140" s="79" t="s">
        <v>58</v>
      </c>
      <c r="D140" s="79">
        <v>8</v>
      </c>
      <c r="E140" s="79"/>
      <c r="F140" s="79">
        <v>2008</v>
      </c>
      <c r="G140" s="79">
        <v>20</v>
      </c>
      <c r="H140" s="79"/>
      <c r="I140" s="79"/>
      <c r="J140" s="79"/>
      <c r="K140" s="79"/>
      <c r="L140" s="194" t="s">
        <v>594</v>
      </c>
      <c r="M140" s="194"/>
    </row>
    <row r="141" spans="1:13" x14ac:dyDescent="0.25">
      <c r="A141" s="79">
        <v>605</v>
      </c>
      <c r="B141" s="79" t="s">
        <v>295</v>
      </c>
      <c r="C141" s="79" t="s">
        <v>55</v>
      </c>
      <c r="D141" s="79">
        <v>9</v>
      </c>
      <c r="E141" s="79"/>
      <c r="F141" s="79">
        <v>2008</v>
      </c>
      <c r="G141" s="79">
        <v>33</v>
      </c>
      <c r="H141" s="79"/>
      <c r="I141" s="79"/>
      <c r="J141" s="79"/>
      <c r="K141" s="79"/>
      <c r="L141" s="194" t="s">
        <v>594</v>
      </c>
      <c r="M141" s="194"/>
    </row>
    <row r="142" spans="1:13" x14ac:dyDescent="0.25">
      <c r="A142" s="79">
        <v>606</v>
      </c>
      <c r="B142" s="79" t="s">
        <v>158</v>
      </c>
      <c r="C142" s="79" t="s">
        <v>72</v>
      </c>
      <c r="D142" s="79">
        <v>8</v>
      </c>
      <c r="E142" s="79"/>
      <c r="F142" s="79">
        <v>2006</v>
      </c>
      <c r="G142" s="79">
        <v>33</v>
      </c>
      <c r="H142" s="79"/>
      <c r="I142" s="79"/>
      <c r="J142" s="79"/>
      <c r="K142" s="79"/>
      <c r="L142" s="194" t="s">
        <v>594</v>
      </c>
      <c r="M142" s="194"/>
    </row>
    <row r="143" spans="1:13" x14ac:dyDescent="0.25">
      <c r="A143" s="79">
        <v>607</v>
      </c>
      <c r="B143" s="79" t="s">
        <v>158</v>
      </c>
      <c r="C143" s="79" t="s">
        <v>72</v>
      </c>
      <c r="D143" s="79">
        <v>9</v>
      </c>
      <c r="E143" s="79"/>
      <c r="F143" s="79">
        <v>2006</v>
      </c>
      <c r="G143" s="79">
        <v>21</v>
      </c>
      <c r="H143" s="79"/>
      <c r="I143" s="79"/>
      <c r="J143" s="79"/>
      <c r="K143" s="79"/>
      <c r="L143" s="194" t="s">
        <v>594</v>
      </c>
      <c r="M143" s="194"/>
    </row>
    <row r="144" spans="1:13" x14ac:dyDescent="0.25">
      <c r="A144" s="79">
        <v>608</v>
      </c>
      <c r="B144" s="79" t="s">
        <v>146</v>
      </c>
      <c r="C144" s="79" t="s">
        <v>65</v>
      </c>
      <c r="D144" s="79">
        <v>7</v>
      </c>
      <c r="E144" s="79"/>
      <c r="F144" s="79">
        <v>2008</v>
      </c>
      <c r="G144" s="79">
        <v>21</v>
      </c>
      <c r="H144" s="79"/>
      <c r="I144" s="79"/>
      <c r="J144" s="79"/>
      <c r="K144" s="79"/>
      <c r="L144" s="194" t="s">
        <v>594</v>
      </c>
      <c r="M144" s="194"/>
    </row>
    <row r="145" spans="1:13" x14ac:dyDescent="0.25">
      <c r="A145" s="79">
        <v>609</v>
      </c>
      <c r="B145" s="79" t="s">
        <v>160</v>
      </c>
      <c r="C145" s="79" t="s">
        <v>88</v>
      </c>
      <c r="D145" s="79">
        <v>10</v>
      </c>
      <c r="E145" s="79"/>
      <c r="F145" s="79">
        <v>2008</v>
      </c>
      <c r="G145" s="79">
        <v>21</v>
      </c>
      <c r="H145" s="79"/>
      <c r="I145" s="79"/>
      <c r="J145" s="79"/>
      <c r="K145" s="79"/>
      <c r="L145" s="194" t="s">
        <v>594</v>
      </c>
      <c r="M145" s="194"/>
    </row>
    <row r="146" spans="1:13" x14ac:dyDescent="0.25">
      <c r="A146" s="79">
        <v>610</v>
      </c>
      <c r="B146" s="79" t="s">
        <v>306</v>
      </c>
      <c r="C146" s="79" t="s">
        <v>305</v>
      </c>
      <c r="D146" s="79">
        <v>10</v>
      </c>
      <c r="E146" s="79"/>
      <c r="F146" s="79">
        <v>2008</v>
      </c>
      <c r="G146" s="79">
        <v>21</v>
      </c>
      <c r="H146" s="79"/>
      <c r="I146" s="79"/>
      <c r="J146" s="79"/>
      <c r="K146" s="79"/>
      <c r="L146" s="194" t="s">
        <v>594</v>
      </c>
      <c r="M146" s="194"/>
    </row>
    <row r="147" spans="1:13" x14ac:dyDescent="0.25">
      <c r="A147" s="79">
        <v>611</v>
      </c>
      <c r="B147" s="79" t="s">
        <v>176</v>
      </c>
      <c r="C147" s="79" t="s">
        <v>65</v>
      </c>
      <c r="D147" s="79">
        <v>10</v>
      </c>
      <c r="E147" s="79"/>
      <c r="F147" s="79">
        <v>2008</v>
      </c>
      <c r="G147" s="79">
        <v>34</v>
      </c>
      <c r="H147" s="79"/>
      <c r="I147" s="79"/>
      <c r="J147" s="79"/>
      <c r="K147" s="79"/>
      <c r="L147" s="194" t="s">
        <v>594</v>
      </c>
      <c r="M147" s="194"/>
    </row>
    <row r="148" spans="1:13" x14ac:dyDescent="0.25">
      <c r="A148" s="79">
        <v>612</v>
      </c>
      <c r="B148" s="79" t="s">
        <v>179</v>
      </c>
      <c r="C148" s="79" t="s">
        <v>72</v>
      </c>
      <c r="D148" s="79">
        <v>10</v>
      </c>
      <c r="E148" s="79"/>
      <c r="F148" s="79">
        <v>2008</v>
      </c>
      <c r="G148" s="79">
        <v>34</v>
      </c>
      <c r="H148" s="79"/>
      <c r="I148" s="79"/>
      <c r="J148" s="79"/>
      <c r="K148" s="79"/>
      <c r="L148" s="194" t="s">
        <v>594</v>
      </c>
      <c r="M148" s="194"/>
    </row>
    <row r="149" spans="1:13" x14ac:dyDescent="0.25">
      <c r="A149" s="79">
        <v>613</v>
      </c>
      <c r="B149" s="79" t="s">
        <v>174</v>
      </c>
      <c r="C149" s="79" t="s">
        <v>84</v>
      </c>
      <c r="D149" s="79">
        <v>10</v>
      </c>
      <c r="E149" s="79"/>
      <c r="F149" s="79">
        <v>2008</v>
      </c>
      <c r="G149" s="79">
        <v>21</v>
      </c>
      <c r="H149" s="79"/>
      <c r="I149" s="79"/>
      <c r="J149" s="79"/>
      <c r="K149" s="79"/>
      <c r="L149" s="194" t="s">
        <v>594</v>
      </c>
      <c r="M149" s="194"/>
    </row>
    <row r="150" spans="1:13" x14ac:dyDescent="0.25">
      <c r="A150" s="79">
        <v>614</v>
      </c>
      <c r="B150" s="79" t="s">
        <v>552</v>
      </c>
      <c r="C150" s="79" t="s">
        <v>526</v>
      </c>
      <c r="D150" s="79">
        <v>0</v>
      </c>
      <c r="E150" s="79"/>
      <c r="F150" s="79">
        <v>2008</v>
      </c>
      <c r="G150" s="79">
        <v>21</v>
      </c>
      <c r="H150" s="79"/>
      <c r="I150" s="79"/>
      <c r="J150" s="79"/>
      <c r="K150" s="79"/>
      <c r="L150" s="194" t="s">
        <v>594</v>
      </c>
      <c r="M150" s="194"/>
    </row>
    <row r="151" spans="1:13" x14ac:dyDescent="0.25">
      <c r="A151" s="79">
        <v>615</v>
      </c>
      <c r="B151" s="79" t="s">
        <v>527</v>
      </c>
      <c r="C151" s="79" t="s">
        <v>528</v>
      </c>
      <c r="D151" s="79">
        <v>0</v>
      </c>
      <c r="E151" s="79"/>
      <c r="F151" s="79">
        <v>2008</v>
      </c>
      <c r="G151" s="79">
        <v>32</v>
      </c>
      <c r="H151" s="79"/>
      <c r="I151" s="79"/>
      <c r="J151" s="79"/>
      <c r="K151" s="79"/>
      <c r="L151" s="194" t="s">
        <v>594</v>
      </c>
      <c r="M151" s="194"/>
    </row>
    <row r="152" spans="1:13" x14ac:dyDescent="0.25">
      <c r="A152" s="79">
        <v>616</v>
      </c>
      <c r="B152" s="79" t="s">
        <v>139</v>
      </c>
      <c r="C152" s="79" t="s">
        <v>51</v>
      </c>
      <c r="D152" s="79">
        <v>7</v>
      </c>
      <c r="E152" s="79"/>
      <c r="F152" s="79">
        <v>2008</v>
      </c>
      <c r="G152" s="79">
        <v>32</v>
      </c>
      <c r="H152" s="79"/>
      <c r="I152" s="79"/>
      <c r="J152" s="79"/>
      <c r="K152" s="79"/>
      <c r="L152" s="194" t="s">
        <v>594</v>
      </c>
      <c r="M152" s="194"/>
    </row>
    <row r="153" spans="1:13" x14ac:dyDescent="0.25">
      <c r="A153" s="79">
        <v>617</v>
      </c>
      <c r="B153" s="79" t="s">
        <v>135</v>
      </c>
      <c r="C153" s="79" t="s">
        <v>100</v>
      </c>
      <c r="D153" s="79">
        <v>7</v>
      </c>
      <c r="E153" s="79"/>
      <c r="F153" s="79">
        <v>2008</v>
      </c>
      <c r="G153" s="79">
        <v>38</v>
      </c>
      <c r="H153" s="79"/>
      <c r="I153" s="79"/>
      <c r="J153" s="79"/>
      <c r="K153" s="79"/>
      <c r="L153" s="194" t="s">
        <v>594</v>
      </c>
      <c r="M153" s="194"/>
    </row>
    <row r="154" spans="1:13" x14ac:dyDescent="0.25">
      <c r="A154" s="79">
        <v>620</v>
      </c>
      <c r="B154" s="79" t="s">
        <v>315</v>
      </c>
      <c r="C154" s="79" t="s">
        <v>54</v>
      </c>
      <c r="D154" s="79">
        <v>11</v>
      </c>
      <c r="E154" s="79"/>
      <c r="F154" s="79">
        <v>2008</v>
      </c>
      <c r="G154" s="79">
        <v>22</v>
      </c>
      <c r="H154" s="79"/>
      <c r="I154" s="79"/>
      <c r="J154" s="79"/>
      <c r="K154" s="79"/>
      <c r="L154" s="194" t="s">
        <v>905</v>
      </c>
      <c r="M154" s="194"/>
    </row>
    <row r="155" spans="1:13" x14ac:dyDescent="0.25">
      <c r="A155" s="79">
        <v>621</v>
      </c>
      <c r="B155" s="12" t="s">
        <v>227</v>
      </c>
      <c r="C155" s="79" t="s">
        <v>226</v>
      </c>
      <c r="D155" s="79">
        <v>4</v>
      </c>
      <c r="E155" s="79"/>
      <c r="F155" s="193">
        <v>2008</v>
      </c>
      <c r="G155" s="79">
        <v>52</v>
      </c>
      <c r="H155" s="79"/>
      <c r="I155" s="79"/>
      <c r="J155" s="79"/>
      <c r="K155" s="79"/>
      <c r="L155" s="194" t="s">
        <v>906</v>
      </c>
      <c r="M155" s="194"/>
    </row>
    <row r="156" spans="1:13" x14ac:dyDescent="0.25">
      <c r="A156" s="79">
        <v>622</v>
      </c>
      <c r="B156" s="79" t="s">
        <v>117</v>
      </c>
      <c r="C156" s="79" t="s">
        <v>21</v>
      </c>
      <c r="D156" s="79">
        <v>8</v>
      </c>
      <c r="E156" s="79"/>
      <c r="F156" s="79">
        <v>2007</v>
      </c>
      <c r="G156" s="79">
        <v>41</v>
      </c>
      <c r="H156" s="79"/>
      <c r="I156" s="79"/>
      <c r="J156" s="79"/>
      <c r="K156" s="79"/>
      <c r="L156" s="194" t="s">
        <v>906</v>
      </c>
      <c r="M156" s="194"/>
    </row>
    <row r="157" spans="1:13" x14ac:dyDescent="0.25">
      <c r="A157" s="79">
        <v>623</v>
      </c>
      <c r="B157" s="12" t="s">
        <v>300</v>
      </c>
      <c r="C157" s="79" t="s">
        <v>21</v>
      </c>
      <c r="D157" s="79">
        <v>9</v>
      </c>
      <c r="E157" s="79"/>
      <c r="F157" s="14">
        <v>2008</v>
      </c>
      <c r="G157" s="79">
        <v>43</v>
      </c>
      <c r="H157" s="79"/>
      <c r="I157" s="79"/>
      <c r="J157" s="79"/>
      <c r="K157" s="79"/>
      <c r="L157" s="194" t="s">
        <v>906</v>
      </c>
      <c r="M157" s="194"/>
    </row>
    <row r="158" spans="1:13" x14ac:dyDescent="0.25">
      <c r="A158" s="79">
        <v>624</v>
      </c>
      <c r="B158" s="79" t="s">
        <v>117</v>
      </c>
      <c r="C158" s="79" t="s">
        <v>21</v>
      </c>
      <c r="D158" s="79">
        <v>9</v>
      </c>
      <c r="E158" s="79"/>
      <c r="F158" s="79">
        <v>2008</v>
      </c>
      <c r="G158" s="79">
        <v>44</v>
      </c>
      <c r="H158" s="79"/>
      <c r="I158" s="79"/>
      <c r="J158" s="79"/>
      <c r="K158" s="79"/>
      <c r="L158" s="194" t="s">
        <v>906</v>
      </c>
      <c r="M158" s="194"/>
    </row>
    <row r="159" spans="1:13" x14ac:dyDescent="0.25">
      <c r="A159" s="79">
        <v>625</v>
      </c>
      <c r="B159" s="79" t="s">
        <v>318</v>
      </c>
      <c r="C159" s="79" t="s">
        <v>58</v>
      </c>
      <c r="D159" s="79">
        <v>11</v>
      </c>
      <c r="E159" s="79"/>
      <c r="F159" s="79">
        <v>2008</v>
      </c>
      <c r="G159" s="79">
        <v>40</v>
      </c>
      <c r="H159" s="79"/>
      <c r="I159" s="79"/>
      <c r="J159" s="79"/>
      <c r="K159" s="79"/>
      <c r="L159" s="194" t="s">
        <v>906</v>
      </c>
      <c r="M159" s="194"/>
    </row>
    <row r="160" spans="1:13" x14ac:dyDescent="0.25">
      <c r="A160" s="79">
        <v>626</v>
      </c>
      <c r="B160" s="79" t="s">
        <v>310</v>
      </c>
      <c r="C160" s="79" t="s">
        <v>54</v>
      </c>
      <c r="D160" s="79">
        <v>11</v>
      </c>
      <c r="E160" s="79"/>
      <c r="F160" s="79">
        <v>2008</v>
      </c>
      <c r="G160" s="79">
        <v>45</v>
      </c>
      <c r="H160" s="79"/>
      <c r="I160" s="79"/>
      <c r="J160" s="79"/>
      <c r="K160" s="79"/>
      <c r="L160" s="194" t="s">
        <v>906</v>
      </c>
      <c r="M160" s="194"/>
    </row>
    <row r="161" spans="1:13" x14ac:dyDescent="0.25">
      <c r="A161" s="79">
        <v>628</v>
      </c>
      <c r="B161" s="79" t="s">
        <v>117</v>
      </c>
      <c r="C161" s="79" t="s">
        <v>352</v>
      </c>
      <c r="D161" s="79">
        <v>2</v>
      </c>
      <c r="E161" s="79"/>
      <c r="F161" s="79">
        <v>2009</v>
      </c>
      <c r="G161" s="79">
        <v>22</v>
      </c>
      <c r="H161" s="79"/>
      <c r="I161" s="79"/>
      <c r="J161" s="79"/>
      <c r="K161" s="79"/>
      <c r="L161" s="194" t="s">
        <v>907</v>
      </c>
      <c r="M161" s="194"/>
    </row>
    <row r="162" spans="1:13" x14ac:dyDescent="0.25">
      <c r="A162" s="79">
        <v>629</v>
      </c>
      <c r="B162" s="12" t="s">
        <v>224</v>
      </c>
      <c r="C162" s="79" t="s">
        <v>251</v>
      </c>
      <c r="D162" s="79">
        <v>3</v>
      </c>
      <c r="E162" s="79"/>
      <c r="F162" s="79">
        <v>2009</v>
      </c>
      <c r="G162" s="79">
        <v>22</v>
      </c>
      <c r="H162" s="79"/>
      <c r="I162" s="79"/>
      <c r="J162" s="79"/>
      <c r="K162" s="79"/>
      <c r="L162" s="194" t="s">
        <v>907</v>
      </c>
      <c r="M162" s="194"/>
    </row>
    <row r="163" spans="1:13" x14ac:dyDescent="0.25">
      <c r="A163" s="79">
        <v>630</v>
      </c>
      <c r="B163" s="11" t="s">
        <v>219</v>
      </c>
      <c r="C163" s="79" t="s">
        <v>218</v>
      </c>
      <c r="D163" s="79">
        <v>1</v>
      </c>
      <c r="E163" s="79"/>
      <c r="F163" s="13">
        <v>2009</v>
      </c>
      <c r="G163" s="79">
        <v>49</v>
      </c>
      <c r="H163" s="79"/>
      <c r="I163" s="79"/>
      <c r="J163" s="79"/>
      <c r="K163" s="79"/>
      <c r="L163" s="194" t="s">
        <v>907</v>
      </c>
      <c r="M163" s="194"/>
    </row>
    <row r="164" spans="1:13" x14ac:dyDescent="0.25">
      <c r="A164" s="79">
        <v>631</v>
      </c>
      <c r="B164" s="79" t="s">
        <v>174</v>
      </c>
      <c r="C164" s="79" t="s">
        <v>84</v>
      </c>
      <c r="D164" s="79">
        <v>10</v>
      </c>
      <c r="E164" s="79"/>
      <c r="F164" s="79">
        <v>2009</v>
      </c>
      <c r="G164" s="79">
        <v>29</v>
      </c>
      <c r="H164" s="79"/>
      <c r="I164" s="79"/>
      <c r="J164" s="79"/>
      <c r="K164" s="79"/>
      <c r="L164" s="194" t="s">
        <v>907</v>
      </c>
      <c r="M164" s="194"/>
    </row>
    <row r="165" spans="1:13" x14ac:dyDescent="0.25">
      <c r="A165" s="79">
        <v>632</v>
      </c>
      <c r="B165" s="79" t="s">
        <v>118</v>
      </c>
      <c r="C165" s="79" t="s">
        <v>47</v>
      </c>
      <c r="D165" s="79">
        <v>5</v>
      </c>
      <c r="E165" s="79"/>
      <c r="F165" s="79">
        <v>2009</v>
      </c>
      <c r="G165" s="79">
        <v>28</v>
      </c>
      <c r="H165" s="79"/>
      <c r="I165" s="79"/>
      <c r="J165" s="79"/>
      <c r="K165" s="79"/>
      <c r="L165" s="194" t="s">
        <v>908</v>
      </c>
      <c r="M165" s="194"/>
    </row>
    <row r="166" spans="1:13" x14ac:dyDescent="0.25">
      <c r="A166" s="79">
        <v>633</v>
      </c>
      <c r="B166" s="79" t="s">
        <v>176</v>
      </c>
      <c r="C166" s="79" t="s">
        <v>65</v>
      </c>
      <c r="D166" s="79">
        <v>11</v>
      </c>
      <c r="E166" s="79"/>
      <c r="F166" s="79">
        <v>2009</v>
      </c>
      <c r="G166" s="79">
        <v>31</v>
      </c>
      <c r="H166" s="79"/>
      <c r="I166" s="79"/>
      <c r="J166" s="79"/>
      <c r="K166" s="79"/>
      <c r="L166" s="194" t="s">
        <v>908</v>
      </c>
      <c r="M166" s="194"/>
    </row>
    <row r="167" spans="1:13" x14ac:dyDescent="0.25">
      <c r="A167" s="79">
        <v>634</v>
      </c>
      <c r="B167" s="79" t="s">
        <v>120</v>
      </c>
      <c r="C167" s="79" t="s">
        <v>36</v>
      </c>
      <c r="D167" s="79">
        <v>3</v>
      </c>
      <c r="E167" s="79"/>
      <c r="F167" s="79">
        <v>2009</v>
      </c>
      <c r="G167" s="79">
        <v>20</v>
      </c>
      <c r="H167" s="79"/>
      <c r="I167" s="79"/>
      <c r="J167" s="79"/>
      <c r="K167" s="79"/>
      <c r="L167" s="194" t="s">
        <v>908</v>
      </c>
      <c r="M167" s="194"/>
    </row>
    <row r="168" spans="1:13" x14ac:dyDescent="0.25">
      <c r="A168" s="79">
        <v>635</v>
      </c>
      <c r="B168" s="79" t="s">
        <v>124</v>
      </c>
      <c r="C168" s="79" t="s">
        <v>37</v>
      </c>
      <c r="D168" s="79">
        <v>3</v>
      </c>
      <c r="E168" s="79"/>
      <c r="F168" s="79">
        <v>2009</v>
      </c>
      <c r="G168" s="79">
        <v>45</v>
      </c>
      <c r="H168" s="79"/>
      <c r="I168" s="79"/>
      <c r="J168" s="79"/>
      <c r="K168" s="79"/>
      <c r="L168" s="194" t="s">
        <v>908</v>
      </c>
      <c r="M168" s="194"/>
    </row>
    <row r="169" spans="1:13" x14ac:dyDescent="0.25">
      <c r="A169" s="79">
        <v>636</v>
      </c>
      <c r="B169" s="79" t="s">
        <v>119</v>
      </c>
      <c r="C169" s="79" t="s">
        <v>42</v>
      </c>
      <c r="D169" s="79">
        <v>3</v>
      </c>
      <c r="E169" s="79"/>
      <c r="F169" s="79">
        <v>2009</v>
      </c>
      <c r="G169" s="17">
        <v>18</v>
      </c>
      <c r="H169" s="79"/>
      <c r="I169" s="79"/>
      <c r="J169" s="79"/>
      <c r="K169" s="79"/>
      <c r="L169" s="194" t="s">
        <v>908</v>
      </c>
      <c r="M169" s="194"/>
    </row>
    <row r="170" spans="1:13" x14ac:dyDescent="0.25">
      <c r="A170" s="79">
        <v>637</v>
      </c>
      <c r="B170" s="79" t="s">
        <v>119</v>
      </c>
      <c r="C170" s="79" t="s">
        <v>26</v>
      </c>
      <c r="D170" s="79">
        <v>3</v>
      </c>
      <c r="E170" s="79"/>
      <c r="F170" s="79">
        <v>2009</v>
      </c>
      <c r="G170" s="79">
        <v>30</v>
      </c>
      <c r="H170" s="79"/>
      <c r="I170" s="79"/>
      <c r="J170" s="79"/>
      <c r="K170" s="79"/>
      <c r="L170" s="194" t="s">
        <v>908</v>
      </c>
      <c r="M170" s="194"/>
    </row>
    <row r="171" spans="1:13" x14ac:dyDescent="0.25">
      <c r="A171" s="79">
        <v>638</v>
      </c>
      <c r="B171" s="79" t="s">
        <v>113</v>
      </c>
      <c r="C171" s="79" t="s">
        <v>96</v>
      </c>
      <c r="D171" s="79">
        <v>4</v>
      </c>
      <c r="E171" s="79"/>
      <c r="F171" s="79">
        <v>2009</v>
      </c>
      <c r="G171" s="79">
        <v>22</v>
      </c>
      <c r="H171" s="79"/>
      <c r="I171" s="79"/>
      <c r="J171" s="79"/>
      <c r="K171" s="79"/>
      <c r="L171" s="194" t="s">
        <v>908</v>
      </c>
      <c r="M171" s="194"/>
    </row>
    <row r="172" spans="1:13" x14ac:dyDescent="0.25">
      <c r="A172" s="79">
        <v>639</v>
      </c>
      <c r="B172" s="79" t="s">
        <v>113</v>
      </c>
      <c r="C172" s="79" t="s">
        <v>193</v>
      </c>
      <c r="D172" s="79">
        <v>4</v>
      </c>
      <c r="E172" s="79"/>
      <c r="F172" s="79">
        <v>2009</v>
      </c>
      <c r="G172" s="79">
        <v>38</v>
      </c>
      <c r="H172" s="79"/>
      <c r="I172" s="79"/>
      <c r="J172" s="79"/>
      <c r="K172" s="79"/>
      <c r="L172" s="194" t="s">
        <v>908</v>
      </c>
      <c r="M172" s="194"/>
    </row>
    <row r="173" spans="1:13" x14ac:dyDescent="0.25">
      <c r="A173" s="79">
        <v>640</v>
      </c>
      <c r="B173" s="79" t="s">
        <v>121</v>
      </c>
      <c r="C173" s="79" t="s">
        <v>32</v>
      </c>
      <c r="D173" s="79">
        <v>4</v>
      </c>
      <c r="E173" s="79"/>
      <c r="F173" s="79">
        <v>2009</v>
      </c>
      <c r="G173" s="79">
        <v>4</v>
      </c>
      <c r="H173" s="79"/>
      <c r="I173" s="79"/>
      <c r="J173" s="79"/>
      <c r="K173" s="79"/>
      <c r="L173" s="194" t="s">
        <v>908</v>
      </c>
      <c r="M173" s="194"/>
    </row>
    <row r="174" spans="1:13" x14ac:dyDescent="0.25">
      <c r="A174" s="79">
        <v>641</v>
      </c>
      <c r="B174" s="79" t="s">
        <v>121</v>
      </c>
      <c r="C174" s="79" t="s">
        <v>33</v>
      </c>
      <c r="D174" s="79">
        <v>4</v>
      </c>
      <c r="E174" s="79"/>
      <c r="F174" s="79">
        <v>2009</v>
      </c>
      <c r="G174" s="79">
        <v>31</v>
      </c>
      <c r="H174" s="79"/>
      <c r="I174" s="79"/>
      <c r="J174" s="79"/>
      <c r="K174" s="79"/>
      <c r="L174" s="194" t="s">
        <v>908</v>
      </c>
      <c r="M174" s="194"/>
    </row>
    <row r="175" spans="1:13" x14ac:dyDescent="0.25">
      <c r="A175" s="79">
        <v>642</v>
      </c>
      <c r="B175" s="79" t="s">
        <v>112</v>
      </c>
      <c r="C175" s="79" t="s">
        <v>23</v>
      </c>
      <c r="D175" s="79">
        <v>4</v>
      </c>
      <c r="E175" s="79"/>
      <c r="F175" s="79">
        <v>2009</v>
      </c>
      <c r="G175" s="79">
        <v>40</v>
      </c>
      <c r="H175" s="79"/>
      <c r="I175" s="79"/>
      <c r="J175" s="79"/>
      <c r="K175" s="79"/>
      <c r="L175" s="194" t="s">
        <v>908</v>
      </c>
      <c r="M175" s="194"/>
    </row>
    <row r="176" spans="1:13" x14ac:dyDescent="0.25">
      <c r="A176" s="79">
        <v>643</v>
      </c>
      <c r="B176" s="79" t="s">
        <v>112</v>
      </c>
      <c r="C176" s="79" t="s">
        <v>24</v>
      </c>
      <c r="D176" s="79">
        <v>4</v>
      </c>
      <c r="E176" s="79"/>
      <c r="F176" s="79">
        <v>2009</v>
      </c>
      <c r="G176" s="79">
        <v>2</v>
      </c>
      <c r="H176" s="79"/>
      <c r="I176" s="79"/>
      <c r="J176" s="79"/>
      <c r="K176" s="79"/>
      <c r="L176" s="194" t="s">
        <v>908</v>
      </c>
      <c r="M176" s="194"/>
    </row>
    <row r="177" spans="1:13" x14ac:dyDescent="0.25">
      <c r="A177" s="79">
        <v>644</v>
      </c>
      <c r="B177" s="79" t="s">
        <v>126</v>
      </c>
      <c r="C177" s="79" t="s">
        <v>40</v>
      </c>
      <c r="D177" s="79">
        <v>4</v>
      </c>
      <c r="E177" s="79"/>
      <c r="F177" s="79">
        <v>2009</v>
      </c>
      <c r="G177" s="79">
        <v>32</v>
      </c>
      <c r="H177" s="79"/>
      <c r="I177" s="79"/>
      <c r="J177" s="79"/>
      <c r="K177" s="79"/>
      <c r="L177" s="194" t="s">
        <v>908</v>
      </c>
      <c r="M177" s="194"/>
    </row>
    <row r="178" spans="1:13" x14ac:dyDescent="0.25">
      <c r="A178" s="79">
        <v>645</v>
      </c>
      <c r="B178" s="79" t="s">
        <v>126</v>
      </c>
      <c r="C178" s="79" t="s">
        <v>41</v>
      </c>
      <c r="D178" s="79">
        <v>4</v>
      </c>
      <c r="E178" s="79"/>
      <c r="F178" s="79">
        <v>2009</v>
      </c>
      <c r="G178" s="79">
        <v>22</v>
      </c>
      <c r="H178" s="79"/>
      <c r="I178" s="79"/>
      <c r="J178" s="79"/>
      <c r="K178" s="79"/>
      <c r="L178" s="194" t="s">
        <v>908</v>
      </c>
      <c r="M178" s="194"/>
    </row>
    <row r="179" spans="1:13" x14ac:dyDescent="0.25">
      <c r="A179" s="79">
        <v>646</v>
      </c>
      <c r="B179" s="79" t="s">
        <v>132</v>
      </c>
      <c r="C179" s="79" t="s">
        <v>18</v>
      </c>
      <c r="D179" s="79">
        <v>7</v>
      </c>
      <c r="E179" s="79"/>
      <c r="F179" s="79">
        <v>2009</v>
      </c>
      <c r="G179" s="79">
        <v>45</v>
      </c>
      <c r="H179" s="79"/>
      <c r="I179" s="79"/>
      <c r="J179" s="79"/>
      <c r="K179" s="79"/>
      <c r="L179" s="194" t="s">
        <v>908</v>
      </c>
      <c r="M179" s="194"/>
    </row>
    <row r="180" spans="1:13" x14ac:dyDescent="0.25">
      <c r="A180" s="79">
        <v>647</v>
      </c>
      <c r="B180" s="79" t="s">
        <v>275</v>
      </c>
      <c r="C180" s="79" t="s">
        <v>274</v>
      </c>
      <c r="D180" s="79">
        <v>6</v>
      </c>
      <c r="E180" s="79"/>
      <c r="F180" s="79">
        <v>2009</v>
      </c>
      <c r="G180" s="79">
        <v>62</v>
      </c>
      <c r="H180" s="79"/>
      <c r="I180" s="79"/>
      <c r="J180" s="79"/>
      <c r="K180" s="79"/>
      <c r="L180" s="194" t="s">
        <v>908</v>
      </c>
      <c r="M180" s="194"/>
    </row>
    <row r="181" spans="1:13" x14ac:dyDescent="0.25">
      <c r="A181" s="79">
        <v>648</v>
      </c>
      <c r="B181" s="79" t="s">
        <v>322</v>
      </c>
      <c r="C181" s="79" t="s">
        <v>61</v>
      </c>
      <c r="D181" s="79">
        <v>7</v>
      </c>
      <c r="E181" s="79"/>
      <c r="F181" s="79">
        <v>2009</v>
      </c>
      <c r="G181" s="79">
        <v>24</v>
      </c>
      <c r="H181" s="79"/>
      <c r="I181" s="79"/>
      <c r="J181" s="79"/>
      <c r="K181" s="79"/>
      <c r="L181" s="194" t="s">
        <v>908</v>
      </c>
      <c r="M181" s="194"/>
    </row>
    <row r="182" spans="1:13" x14ac:dyDescent="0.25">
      <c r="A182" s="79">
        <v>649</v>
      </c>
      <c r="B182" s="79" t="s">
        <v>160</v>
      </c>
      <c r="C182" s="79" t="s">
        <v>75</v>
      </c>
      <c r="D182" s="79">
        <v>8</v>
      </c>
      <c r="E182" s="79"/>
      <c r="F182" s="79">
        <v>2009</v>
      </c>
      <c r="G182" s="79">
        <v>55</v>
      </c>
      <c r="H182" s="79"/>
      <c r="I182" s="79"/>
      <c r="J182" s="79"/>
      <c r="K182" s="79"/>
      <c r="L182" s="194" t="s">
        <v>908</v>
      </c>
      <c r="M182" s="194"/>
    </row>
    <row r="183" spans="1:13" x14ac:dyDescent="0.25">
      <c r="A183" s="79">
        <v>650</v>
      </c>
      <c r="B183" s="79" t="s">
        <v>136</v>
      </c>
      <c r="C183" s="79" t="s">
        <v>54</v>
      </c>
      <c r="D183" s="79">
        <v>6</v>
      </c>
      <c r="E183" s="79"/>
      <c r="F183" s="79">
        <v>2009</v>
      </c>
      <c r="G183" s="79">
        <v>60</v>
      </c>
      <c r="H183" s="79"/>
      <c r="I183" s="79"/>
      <c r="J183" s="79"/>
      <c r="K183" s="79"/>
      <c r="L183" s="194" t="s">
        <v>908</v>
      </c>
      <c r="M183" s="194"/>
    </row>
    <row r="184" spans="1:13" x14ac:dyDescent="0.25">
      <c r="A184" s="79">
        <v>651</v>
      </c>
      <c r="B184" s="79" t="s">
        <v>154</v>
      </c>
      <c r="C184" s="79" t="s">
        <v>326</v>
      </c>
      <c r="D184" s="79">
        <v>8</v>
      </c>
      <c r="E184" s="79"/>
      <c r="F184" s="79">
        <v>2009</v>
      </c>
      <c r="G184" s="79">
        <v>26</v>
      </c>
      <c r="H184" s="79"/>
      <c r="I184" s="79"/>
      <c r="J184" s="79"/>
      <c r="K184" s="79"/>
      <c r="L184" s="194" t="s">
        <v>908</v>
      </c>
      <c r="M184" s="194"/>
    </row>
    <row r="185" spans="1:13" x14ac:dyDescent="0.25">
      <c r="A185" s="79">
        <v>652</v>
      </c>
      <c r="B185" s="79" t="s">
        <v>137</v>
      </c>
      <c r="C185" s="79" t="s">
        <v>55</v>
      </c>
      <c r="D185" s="79">
        <v>6</v>
      </c>
      <c r="E185" s="79"/>
      <c r="F185" s="79">
        <v>2009</v>
      </c>
      <c r="G185" s="79">
        <v>26</v>
      </c>
      <c r="H185" s="79"/>
      <c r="I185" s="79"/>
      <c r="J185" s="79"/>
      <c r="K185" s="79"/>
      <c r="L185" s="194" t="s">
        <v>908</v>
      </c>
      <c r="M185" s="194"/>
    </row>
    <row r="186" spans="1:13" x14ac:dyDescent="0.25">
      <c r="A186" s="79">
        <v>653</v>
      </c>
      <c r="B186" s="79" t="s">
        <v>166</v>
      </c>
      <c r="C186" s="79" t="s">
        <v>59</v>
      </c>
      <c r="D186" s="79">
        <v>9</v>
      </c>
      <c r="E186" s="79"/>
      <c r="F186" s="79">
        <v>2009</v>
      </c>
      <c r="G186" s="2">
        <v>26</v>
      </c>
      <c r="H186" s="79"/>
      <c r="I186" s="79"/>
      <c r="J186" s="79"/>
      <c r="K186" s="79"/>
      <c r="L186" s="194" t="s">
        <v>908</v>
      </c>
      <c r="M186" s="194"/>
    </row>
    <row r="187" spans="1:13" x14ac:dyDescent="0.25">
      <c r="A187" s="79">
        <v>654</v>
      </c>
      <c r="B187" s="79" t="s">
        <v>171</v>
      </c>
      <c r="C187" s="79" t="s">
        <v>106</v>
      </c>
      <c r="D187" s="79">
        <v>10</v>
      </c>
      <c r="E187" s="79"/>
      <c r="F187" s="79">
        <v>2009</v>
      </c>
      <c r="G187" s="2">
        <v>26</v>
      </c>
      <c r="H187" s="79"/>
      <c r="I187" s="79"/>
      <c r="J187" s="79"/>
      <c r="K187" s="79"/>
      <c r="L187" s="194" t="s">
        <v>908</v>
      </c>
      <c r="M187" s="194"/>
    </row>
    <row r="188" spans="1:13" x14ac:dyDescent="0.25">
      <c r="A188" s="79">
        <v>655</v>
      </c>
      <c r="B188" s="79" t="s">
        <v>171</v>
      </c>
      <c r="C188" s="79" t="s">
        <v>107</v>
      </c>
      <c r="D188" s="79">
        <v>10</v>
      </c>
      <c r="E188" s="79"/>
      <c r="F188" s="79">
        <v>2009</v>
      </c>
      <c r="G188" s="17">
        <v>26</v>
      </c>
      <c r="H188" s="79"/>
      <c r="I188" s="79"/>
      <c r="J188" s="79"/>
      <c r="K188" s="79"/>
      <c r="L188" s="194" t="s">
        <v>908</v>
      </c>
      <c r="M188" s="194"/>
    </row>
    <row r="189" spans="1:13" x14ac:dyDescent="0.25">
      <c r="A189" s="79">
        <v>656</v>
      </c>
      <c r="B189" s="79" t="s">
        <v>160</v>
      </c>
      <c r="C189" s="79" t="s">
        <v>88</v>
      </c>
      <c r="D189" s="79">
        <v>10</v>
      </c>
      <c r="E189" s="79"/>
      <c r="F189" s="79">
        <v>2009</v>
      </c>
      <c r="G189" s="2">
        <v>26</v>
      </c>
      <c r="H189" s="79"/>
      <c r="I189" s="79"/>
      <c r="J189" s="79"/>
      <c r="K189" s="79"/>
      <c r="L189" s="194" t="s">
        <v>908</v>
      </c>
      <c r="M189" s="194"/>
    </row>
    <row r="190" spans="1:13" x14ac:dyDescent="0.25">
      <c r="A190" s="79">
        <v>657</v>
      </c>
      <c r="B190" s="79" t="s">
        <v>164</v>
      </c>
      <c r="C190" s="79" t="s">
        <v>81</v>
      </c>
      <c r="D190" s="79">
        <v>10</v>
      </c>
      <c r="E190" s="79"/>
      <c r="F190" s="79">
        <v>2009</v>
      </c>
      <c r="G190" s="2">
        <v>26</v>
      </c>
      <c r="H190" s="79"/>
      <c r="I190" s="79"/>
      <c r="J190" s="79"/>
      <c r="K190" s="79"/>
      <c r="L190" s="194" t="s">
        <v>908</v>
      </c>
      <c r="M190" s="194"/>
    </row>
    <row r="191" spans="1:13" x14ac:dyDescent="0.25">
      <c r="A191" s="79">
        <v>658</v>
      </c>
      <c r="B191" s="79" t="s">
        <v>154</v>
      </c>
      <c r="C191" s="79" t="s">
        <v>102</v>
      </c>
      <c r="D191" s="79">
        <v>10</v>
      </c>
      <c r="E191" s="79"/>
      <c r="F191" s="79">
        <v>2009</v>
      </c>
      <c r="G191" s="2">
        <v>26</v>
      </c>
      <c r="H191" s="79"/>
      <c r="I191" s="79"/>
      <c r="J191" s="79"/>
      <c r="K191" s="79"/>
      <c r="L191" s="194" t="s">
        <v>908</v>
      </c>
      <c r="M191" s="194"/>
    </row>
    <row r="192" spans="1:13" x14ac:dyDescent="0.25">
      <c r="A192" s="79">
        <v>659</v>
      </c>
      <c r="B192" s="79" t="s">
        <v>175</v>
      </c>
      <c r="C192" s="79" t="s">
        <v>74</v>
      </c>
      <c r="D192" s="79">
        <v>10</v>
      </c>
      <c r="E192" s="79"/>
      <c r="F192" s="79">
        <v>2009</v>
      </c>
      <c r="G192" s="2">
        <v>26</v>
      </c>
      <c r="H192" s="79"/>
      <c r="I192" s="79"/>
      <c r="J192" s="79"/>
      <c r="K192" s="79"/>
      <c r="L192" s="194" t="s">
        <v>908</v>
      </c>
      <c r="M192" s="194"/>
    </row>
    <row r="193" spans="1:13" x14ac:dyDescent="0.25">
      <c r="A193" s="79">
        <v>660</v>
      </c>
      <c r="B193" s="79" t="s">
        <v>179</v>
      </c>
      <c r="C193" s="79" t="s">
        <v>72</v>
      </c>
      <c r="D193" s="79">
        <v>11</v>
      </c>
      <c r="E193" s="79"/>
      <c r="F193" s="79">
        <v>2009</v>
      </c>
      <c r="G193" s="79">
        <v>56</v>
      </c>
      <c r="H193" s="79"/>
      <c r="I193" s="79"/>
      <c r="J193" s="79"/>
      <c r="K193" s="79"/>
      <c r="L193" s="194" t="s">
        <v>908</v>
      </c>
      <c r="M193" s="194"/>
    </row>
    <row r="194" spans="1:13" x14ac:dyDescent="0.25">
      <c r="A194" s="79">
        <v>661</v>
      </c>
      <c r="B194" s="79" t="s">
        <v>129</v>
      </c>
      <c r="C194" s="79" t="s">
        <v>554</v>
      </c>
      <c r="D194" s="79">
        <v>6</v>
      </c>
      <c r="E194" s="79"/>
      <c r="F194" s="79">
        <v>2009</v>
      </c>
      <c r="G194" s="79">
        <v>52</v>
      </c>
      <c r="H194" s="79"/>
      <c r="I194" s="79"/>
      <c r="J194" s="79"/>
      <c r="K194" s="79"/>
      <c r="L194" s="194" t="s">
        <v>908</v>
      </c>
      <c r="M194" s="194"/>
    </row>
    <row r="195" spans="1:13" x14ac:dyDescent="0.25">
      <c r="A195" s="79">
        <v>662</v>
      </c>
      <c r="B195" s="11" t="s">
        <v>269</v>
      </c>
      <c r="C195" s="79" t="s">
        <v>268</v>
      </c>
      <c r="D195" s="79">
        <v>1</v>
      </c>
      <c r="E195" s="79"/>
      <c r="F195" s="79">
        <v>2009</v>
      </c>
      <c r="G195" s="79">
        <v>58</v>
      </c>
      <c r="H195" s="79"/>
      <c r="I195" s="79"/>
      <c r="J195" s="79"/>
      <c r="K195" s="79"/>
      <c r="L195" s="194" t="s">
        <v>908</v>
      </c>
      <c r="M195" s="194"/>
    </row>
    <row r="196" spans="1:13" x14ac:dyDescent="0.25">
      <c r="A196" s="79">
        <v>663</v>
      </c>
      <c r="B196" s="12" t="s">
        <v>221</v>
      </c>
      <c r="C196" s="79" t="s">
        <v>225</v>
      </c>
      <c r="D196" s="79">
        <v>3</v>
      </c>
      <c r="E196" s="79"/>
      <c r="F196" s="79">
        <v>2009</v>
      </c>
      <c r="G196" s="79">
        <v>50</v>
      </c>
      <c r="H196" s="79"/>
      <c r="I196" s="79"/>
      <c r="J196" s="79"/>
      <c r="K196" s="79"/>
      <c r="L196" s="194" t="s">
        <v>908</v>
      </c>
      <c r="M196" s="194"/>
    </row>
    <row r="197" spans="1:13" x14ac:dyDescent="0.25">
      <c r="A197" s="79">
        <v>664</v>
      </c>
      <c r="B197" s="12" t="s">
        <v>221</v>
      </c>
      <c r="C197" s="79" t="s">
        <v>225</v>
      </c>
      <c r="D197" s="79">
        <v>4</v>
      </c>
      <c r="E197" s="79"/>
      <c r="F197" s="193">
        <v>2009</v>
      </c>
      <c r="G197" s="79">
        <v>60</v>
      </c>
      <c r="H197" s="79"/>
      <c r="I197" s="79"/>
      <c r="J197" s="79"/>
      <c r="K197" s="79"/>
      <c r="L197" s="194" t="s">
        <v>908</v>
      </c>
      <c r="M197" s="194"/>
    </row>
    <row r="198" spans="1:13" x14ac:dyDescent="0.25">
      <c r="A198" s="79">
        <v>665</v>
      </c>
      <c r="B198" s="79" t="s">
        <v>117</v>
      </c>
      <c r="C198" s="79" t="s">
        <v>43</v>
      </c>
      <c r="D198" s="79">
        <v>3</v>
      </c>
      <c r="E198" s="79"/>
      <c r="F198" s="79">
        <v>2009</v>
      </c>
      <c r="G198" s="79">
        <v>50</v>
      </c>
      <c r="H198" s="79"/>
      <c r="I198" s="79"/>
      <c r="J198" s="79"/>
      <c r="K198" s="79"/>
      <c r="L198" s="194" t="s">
        <v>908</v>
      </c>
      <c r="M198" s="194"/>
    </row>
    <row r="199" spans="1:13" x14ac:dyDescent="0.25">
      <c r="A199" s="79">
        <v>666</v>
      </c>
      <c r="B199" s="12" t="s">
        <v>299</v>
      </c>
      <c r="C199" s="79" t="s">
        <v>21</v>
      </c>
      <c r="D199" s="79">
        <v>9</v>
      </c>
      <c r="E199" s="79"/>
      <c r="F199" s="79">
        <v>2009</v>
      </c>
      <c r="G199" s="79">
        <v>51</v>
      </c>
      <c r="H199" s="79"/>
      <c r="I199" s="79"/>
      <c r="J199" s="79"/>
      <c r="K199" s="79"/>
      <c r="L199" s="194" t="s">
        <v>908</v>
      </c>
      <c r="M199" s="194"/>
    </row>
    <row r="200" spans="1:13" x14ac:dyDescent="0.25">
      <c r="A200" s="79">
        <v>667</v>
      </c>
      <c r="B200" s="79" t="s">
        <v>117</v>
      </c>
      <c r="C200" s="79" t="s">
        <v>108</v>
      </c>
      <c r="D200" s="79">
        <v>10</v>
      </c>
      <c r="E200" s="79"/>
      <c r="F200" s="79">
        <v>2009</v>
      </c>
      <c r="G200" s="79">
        <v>22</v>
      </c>
      <c r="H200" s="79"/>
      <c r="I200" s="79"/>
      <c r="J200" s="79"/>
      <c r="K200" s="79"/>
      <c r="L200" s="194" t="s">
        <v>908</v>
      </c>
      <c r="M200" s="194"/>
    </row>
    <row r="201" spans="1:13" x14ac:dyDescent="0.25">
      <c r="A201" s="79">
        <v>668</v>
      </c>
      <c r="B201" s="79" t="s">
        <v>206</v>
      </c>
      <c r="C201" s="79" t="s">
        <v>205</v>
      </c>
      <c r="D201" s="79">
        <v>8</v>
      </c>
      <c r="E201" s="79"/>
      <c r="F201" s="79">
        <v>2009</v>
      </c>
      <c r="G201" s="79">
        <v>5</v>
      </c>
      <c r="H201" s="79"/>
      <c r="I201" s="79"/>
      <c r="J201" s="79"/>
      <c r="K201" s="79"/>
      <c r="L201" s="194" t="s">
        <v>908</v>
      </c>
      <c r="M201" s="194"/>
    </row>
    <row r="202" spans="1:13" x14ac:dyDescent="0.25">
      <c r="A202" s="79">
        <v>669</v>
      </c>
      <c r="B202" s="79" t="s">
        <v>355</v>
      </c>
      <c r="C202" s="79" t="s">
        <v>354</v>
      </c>
      <c r="D202" s="79">
        <v>10</v>
      </c>
      <c r="E202" s="79"/>
      <c r="F202" s="79">
        <v>2009</v>
      </c>
      <c r="G202" s="79">
        <v>30</v>
      </c>
      <c r="H202" s="79"/>
      <c r="I202" s="79"/>
      <c r="J202" s="79"/>
      <c r="K202" s="79"/>
      <c r="L202" s="194" t="s">
        <v>908</v>
      </c>
      <c r="M202" s="194"/>
    </row>
    <row r="203" spans="1:13" x14ac:dyDescent="0.25">
      <c r="A203" s="79">
        <v>670</v>
      </c>
      <c r="B203" s="12" t="s">
        <v>343</v>
      </c>
      <c r="C203" s="79" t="s">
        <v>356</v>
      </c>
      <c r="D203" s="79">
        <v>2</v>
      </c>
      <c r="E203" s="79"/>
      <c r="F203" s="79">
        <v>2009</v>
      </c>
      <c r="G203" s="79">
        <v>30</v>
      </c>
      <c r="H203" s="79"/>
      <c r="I203" s="79"/>
      <c r="J203" s="79"/>
      <c r="K203" s="79"/>
      <c r="L203" s="194" t="s">
        <v>908</v>
      </c>
      <c r="M203" s="194"/>
    </row>
    <row r="204" spans="1:13" x14ac:dyDescent="0.25">
      <c r="A204" s="79">
        <v>671</v>
      </c>
      <c r="B204" s="79" t="s">
        <v>159</v>
      </c>
      <c r="C204" s="79" t="s">
        <v>73</v>
      </c>
      <c r="D204" s="79">
        <v>8</v>
      </c>
      <c r="E204" s="79"/>
      <c r="F204" s="79">
        <v>2009</v>
      </c>
      <c r="G204" s="79">
        <v>28</v>
      </c>
      <c r="H204" s="79"/>
      <c r="I204" s="79"/>
      <c r="J204" s="79"/>
      <c r="K204" s="79"/>
      <c r="L204" s="194" t="s">
        <v>908</v>
      </c>
      <c r="M204" s="194"/>
    </row>
    <row r="205" spans="1:13" x14ac:dyDescent="0.25">
      <c r="A205" s="79">
        <v>672</v>
      </c>
      <c r="B205" s="79" t="s">
        <v>159</v>
      </c>
      <c r="C205" s="79" t="s">
        <v>73</v>
      </c>
      <c r="D205" s="79">
        <v>9</v>
      </c>
      <c r="E205" s="79"/>
      <c r="F205" s="79">
        <v>2009</v>
      </c>
      <c r="G205" s="79">
        <v>22</v>
      </c>
      <c r="H205" s="79"/>
      <c r="I205" s="79"/>
      <c r="J205" s="79"/>
      <c r="K205" s="79"/>
      <c r="L205" s="194" t="s">
        <v>908</v>
      </c>
      <c r="M205" s="194"/>
    </row>
    <row r="206" spans="1:13" x14ac:dyDescent="0.25">
      <c r="A206" s="79">
        <v>673</v>
      </c>
      <c r="B206" s="79" t="s">
        <v>117</v>
      </c>
      <c r="C206" s="79" t="s">
        <v>28</v>
      </c>
      <c r="D206" s="79">
        <v>2</v>
      </c>
      <c r="E206" s="79"/>
      <c r="F206" s="79">
        <v>2009</v>
      </c>
      <c r="G206" s="79">
        <v>64</v>
      </c>
      <c r="H206" s="79"/>
      <c r="I206" s="79"/>
      <c r="J206" s="79"/>
      <c r="K206" s="79"/>
      <c r="L206" s="194" t="s">
        <v>903</v>
      </c>
      <c r="M206" s="194"/>
    </row>
    <row r="207" spans="1:13" x14ac:dyDescent="0.25">
      <c r="A207" s="79">
        <v>674</v>
      </c>
      <c r="B207" s="12" t="s">
        <v>224</v>
      </c>
      <c r="C207" s="79" t="s">
        <v>391</v>
      </c>
      <c r="D207" s="79">
        <v>4</v>
      </c>
      <c r="E207" s="79"/>
      <c r="F207" s="193">
        <v>2009</v>
      </c>
      <c r="G207" s="79">
        <v>64</v>
      </c>
      <c r="H207" s="79"/>
      <c r="I207" s="79"/>
      <c r="J207" s="79"/>
      <c r="K207" s="79"/>
      <c r="L207" s="194" t="s">
        <v>903</v>
      </c>
      <c r="M207" s="194"/>
    </row>
    <row r="208" spans="1:13" x14ac:dyDescent="0.25">
      <c r="A208" s="79">
        <v>675</v>
      </c>
      <c r="B208" s="12" t="s">
        <v>229</v>
      </c>
      <c r="C208" s="79" t="s">
        <v>535</v>
      </c>
      <c r="D208" s="79">
        <v>0</v>
      </c>
      <c r="E208" s="79"/>
      <c r="F208" s="193">
        <v>2008</v>
      </c>
      <c r="G208" s="193">
        <v>10</v>
      </c>
      <c r="H208" s="79"/>
      <c r="I208" s="79"/>
      <c r="J208" s="79"/>
      <c r="K208" s="79"/>
      <c r="L208" s="194" t="s">
        <v>903</v>
      </c>
      <c r="M208" s="194"/>
    </row>
    <row r="209" spans="1:13" x14ac:dyDescent="0.25">
      <c r="A209" s="79">
        <v>676</v>
      </c>
      <c r="B209" s="12" t="s">
        <v>221</v>
      </c>
      <c r="C209" s="79" t="s">
        <v>536</v>
      </c>
      <c r="D209" s="195">
        <v>1</v>
      </c>
      <c r="E209" s="79"/>
      <c r="F209" s="193">
        <v>2008</v>
      </c>
      <c r="G209" s="193">
        <v>10</v>
      </c>
      <c r="H209" s="79"/>
      <c r="I209" s="79"/>
      <c r="J209" s="79"/>
      <c r="K209" s="79"/>
      <c r="L209" s="194" t="s">
        <v>903</v>
      </c>
      <c r="M209" s="194"/>
    </row>
    <row r="210" spans="1:13" x14ac:dyDescent="0.25">
      <c r="A210" s="79">
        <v>677</v>
      </c>
      <c r="B210" s="79" t="s">
        <v>118</v>
      </c>
      <c r="C210" s="79" t="s">
        <v>22</v>
      </c>
      <c r="D210" s="79">
        <v>7</v>
      </c>
      <c r="E210" s="79"/>
      <c r="F210" s="79">
        <v>2010</v>
      </c>
      <c r="G210" s="193">
        <v>1</v>
      </c>
      <c r="H210" s="79"/>
      <c r="I210" s="79"/>
      <c r="J210" s="79"/>
      <c r="K210" s="79"/>
      <c r="L210" s="194" t="s">
        <v>904</v>
      </c>
      <c r="M210" s="194"/>
    </row>
    <row r="211" spans="1:13" x14ac:dyDescent="0.25">
      <c r="A211" s="79">
        <v>678</v>
      </c>
      <c r="B211" s="79" t="s">
        <v>129</v>
      </c>
      <c r="C211" s="79" t="s">
        <v>331</v>
      </c>
      <c r="D211" s="79">
        <v>8</v>
      </c>
      <c r="E211" s="79"/>
      <c r="F211" s="79">
        <v>2010</v>
      </c>
      <c r="G211" s="79">
        <v>23</v>
      </c>
      <c r="H211" s="79"/>
      <c r="I211" s="79"/>
      <c r="J211" s="79"/>
      <c r="K211" s="79"/>
      <c r="L211" s="194" t="s">
        <v>904</v>
      </c>
      <c r="M211" s="194"/>
    </row>
    <row r="212" spans="1:13" x14ac:dyDescent="0.25">
      <c r="A212" s="79">
        <v>679</v>
      </c>
      <c r="B212" s="79" t="s">
        <v>120</v>
      </c>
      <c r="C212" s="79" t="s">
        <v>45</v>
      </c>
      <c r="D212" s="79">
        <v>4</v>
      </c>
      <c r="E212" s="79"/>
      <c r="F212" s="79">
        <v>2010</v>
      </c>
      <c r="G212" s="79">
        <v>54</v>
      </c>
      <c r="H212" s="79"/>
      <c r="I212" s="79"/>
      <c r="J212" s="79"/>
      <c r="K212" s="79"/>
      <c r="L212" s="194" t="s">
        <v>904</v>
      </c>
      <c r="M212" s="194"/>
    </row>
    <row r="213" spans="1:13" x14ac:dyDescent="0.25">
      <c r="A213" s="79">
        <v>680</v>
      </c>
      <c r="B213" s="79" t="s">
        <v>120</v>
      </c>
      <c r="C213" s="79" t="s">
        <v>46</v>
      </c>
      <c r="D213" s="79">
        <v>4</v>
      </c>
      <c r="E213" s="79"/>
      <c r="F213" s="79">
        <v>2010</v>
      </c>
      <c r="G213" s="79">
        <v>14</v>
      </c>
      <c r="H213" s="79"/>
      <c r="I213" s="79"/>
      <c r="J213" s="79"/>
      <c r="K213" s="79"/>
      <c r="L213" s="194" t="s">
        <v>904</v>
      </c>
      <c r="M213" s="194"/>
    </row>
    <row r="214" spans="1:13" x14ac:dyDescent="0.25">
      <c r="A214" s="79">
        <v>681</v>
      </c>
      <c r="B214" s="79" t="s">
        <v>113</v>
      </c>
      <c r="C214" s="79" t="s">
        <v>15</v>
      </c>
      <c r="D214" s="79">
        <v>1</v>
      </c>
      <c r="E214" s="79"/>
      <c r="F214" s="79">
        <v>2010</v>
      </c>
      <c r="G214" s="79">
        <v>3</v>
      </c>
      <c r="H214" s="79"/>
      <c r="I214" s="79"/>
      <c r="J214" s="79"/>
      <c r="K214" s="79"/>
      <c r="L214" s="194" t="s">
        <v>904</v>
      </c>
      <c r="M214" s="194"/>
    </row>
    <row r="215" spans="1:13" x14ac:dyDescent="0.25">
      <c r="A215" s="79">
        <v>682</v>
      </c>
      <c r="B215" s="79" t="s">
        <v>116</v>
      </c>
      <c r="C215" s="79" t="s">
        <v>19</v>
      </c>
      <c r="D215" s="79">
        <v>1</v>
      </c>
      <c r="E215" s="79"/>
      <c r="F215" s="79">
        <v>2010</v>
      </c>
      <c r="G215" s="79">
        <v>25</v>
      </c>
      <c r="H215" s="79"/>
      <c r="I215" s="79"/>
      <c r="J215" s="79"/>
      <c r="K215" s="79"/>
      <c r="L215" s="194" t="s">
        <v>904</v>
      </c>
      <c r="M215" s="194"/>
    </row>
    <row r="216" spans="1:13" x14ac:dyDescent="0.25">
      <c r="A216" s="79">
        <v>683</v>
      </c>
      <c r="B216" s="79" t="s">
        <v>116</v>
      </c>
      <c r="C216" s="79" t="s">
        <v>20</v>
      </c>
      <c r="D216" s="79">
        <v>1</v>
      </c>
      <c r="E216" s="79"/>
      <c r="F216" s="79">
        <v>2010</v>
      </c>
      <c r="G216" s="79">
        <v>27</v>
      </c>
      <c r="H216" s="79"/>
      <c r="I216" s="79"/>
      <c r="J216" s="79"/>
      <c r="K216" s="79"/>
      <c r="L216" s="194" t="s">
        <v>904</v>
      </c>
      <c r="M216" s="194"/>
    </row>
    <row r="217" spans="1:13" x14ac:dyDescent="0.25">
      <c r="A217" s="79">
        <v>684</v>
      </c>
      <c r="B217" s="79" t="s">
        <v>114</v>
      </c>
      <c r="C217" s="79" t="s">
        <v>16</v>
      </c>
      <c r="D217" s="79">
        <v>1</v>
      </c>
      <c r="E217" s="79"/>
      <c r="F217" s="79">
        <v>2010</v>
      </c>
      <c r="G217" s="79">
        <v>25</v>
      </c>
      <c r="H217" s="79"/>
      <c r="I217" s="79"/>
      <c r="J217" s="79"/>
      <c r="K217" s="79"/>
      <c r="L217" s="194" t="s">
        <v>904</v>
      </c>
      <c r="M217" s="194"/>
    </row>
    <row r="218" spans="1:13" x14ac:dyDescent="0.25">
      <c r="A218" s="79">
        <v>685</v>
      </c>
      <c r="B218" s="79" t="s">
        <v>114</v>
      </c>
      <c r="C218" s="79" t="s">
        <v>17</v>
      </c>
      <c r="D218" s="79">
        <v>1</v>
      </c>
      <c r="E218" s="79"/>
      <c r="F218" s="79">
        <v>2010</v>
      </c>
      <c r="G218" s="79">
        <v>25</v>
      </c>
      <c r="H218" s="79"/>
      <c r="I218" s="79"/>
      <c r="J218" s="79"/>
      <c r="K218" s="79"/>
      <c r="L218" s="194" t="s">
        <v>904</v>
      </c>
      <c r="M218" s="194"/>
    </row>
    <row r="219" spans="1:13" x14ac:dyDescent="0.25">
      <c r="A219" s="79">
        <v>686</v>
      </c>
      <c r="B219" s="79" t="s">
        <v>112</v>
      </c>
      <c r="C219" s="79" t="s">
        <v>14</v>
      </c>
      <c r="D219" s="79">
        <v>1</v>
      </c>
      <c r="E219" s="79"/>
      <c r="F219" s="79">
        <v>2010</v>
      </c>
      <c r="G219" s="79">
        <v>25</v>
      </c>
      <c r="H219" s="79"/>
      <c r="I219" s="79"/>
      <c r="J219" s="79"/>
      <c r="K219" s="79"/>
      <c r="L219" s="194" t="s">
        <v>904</v>
      </c>
      <c r="M219" s="194"/>
    </row>
    <row r="220" spans="1:13" x14ac:dyDescent="0.25">
      <c r="A220" s="79">
        <v>687</v>
      </c>
      <c r="B220" s="79" t="s">
        <v>115</v>
      </c>
      <c r="C220" s="79" t="s">
        <v>18</v>
      </c>
      <c r="D220" s="79">
        <v>1</v>
      </c>
      <c r="E220" s="79"/>
      <c r="F220" s="79">
        <v>2010</v>
      </c>
      <c r="G220" s="79">
        <v>25</v>
      </c>
      <c r="H220" s="79"/>
      <c r="I220" s="79"/>
      <c r="J220" s="79"/>
      <c r="K220" s="79"/>
      <c r="L220" s="194" t="s">
        <v>904</v>
      </c>
      <c r="M220" s="194"/>
    </row>
    <row r="221" spans="1:13" x14ac:dyDescent="0.25">
      <c r="A221" s="79">
        <v>688</v>
      </c>
      <c r="B221" s="79" t="s">
        <v>143</v>
      </c>
      <c r="C221" s="79" t="s">
        <v>62</v>
      </c>
      <c r="D221" s="79">
        <v>7</v>
      </c>
      <c r="E221" s="79"/>
      <c r="F221" s="79">
        <v>2010</v>
      </c>
      <c r="G221" s="79">
        <v>25</v>
      </c>
      <c r="H221" s="79"/>
      <c r="I221" s="79"/>
      <c r="J221" s="79"/>
      <c r="K221" s="79"/>
      <c r="L221" s="194" t="s">
        <v>904</v>
      </c>
      <c r="M221" s="194"/>
    </row>
    <row r="222" spans="1:13" x14ac:dyDescent="0.25">
      <c r="A222" s="79">
        <v>689</v>
      </c>
      <c r="B222" s="79" t="s">
        <v>145</v>
      </c>
      <c r="C222" s="79" t="s">
        <v>64</v>
      </c>
      <c r="D222" s="79">
        <v>7</v>
      </c>
      <c r="E222" s="79"/>
      <c r="F222" s="79">
        <v>2010</v>
      </c>
      <c r="G222" s="79">
        <v>25</v>
      </c>
      <c r="H222" s="79"/>
      <c r="I222" s="79"/>
      <c r="J222" s="79"/>
      <c r="K222" s="79"/>
      <c r="L222" s="194" t="s">
        <v>904</v>
      </c>
      <c r="M222" s="194"/>
    </row>
    <row r="223" spans="1:13" x14ac:dyDescent="0.25">
      <c r="A223" s="79">
        <v>690</v>
      </c>
      <c r="B223" s="79" t="s">
        <v>136</v>
      </c>
      <c r="C223" s="79" t="s">
        <v>54</v>
      </c>
      <c r="D223" s="79">
        <v>7</v>
      </c>
      <c r="E223" s="79"/>
      <c r="F223" s="79">
        <v>2010</v>
      </c>
      <c r="G223" s="79">
        <v>25</v>
      </c>
      <c r="H223" s="79"/>
      <c r="I223" s="79"/>
      <c r="J223" s="79"/>
      <c r="K223" s="79"/>
      <c r="L223" s="194" t="s">
        <v>904</v>
      </c>
      <c r="M223" s="194"/>
    </row>
    <row r="224" spans="1:13" x14ac:dyDescent="0.25">
      <c r="A224" s="79">
        <v>691</v>
      </c>
      <c r="B224" s="79" t="s">
        <v>161</v>
      </c>
      <c r="C224" s="79" t="s">
        <v>76</v>
      </c>
      <c r="D224" s="79">
        <v>8</v>
      </c>
      <c r="E224" s="79"/>
      <c r="F224" s="79">
        <v>2010</v>
      </c>
      <c r="G224" s="79">
        <v>25</v>
      </c>
      <c r="H224" s="79"/>
      <c r="I224" s="79"/>
      <c r="J224" s="79"/>
      <c r="K224" s="79"/>
      <c r="L224" s="194" t="s">
        <v>904</v>
      </c>
      <c r="M224" s="194"/>
    </row>
    <row r="225" spans="1:13" x14ac:dyDescent="0.25">
      <c r="A225" s="79">
        <v>692</v>
      </c>
      <c r="B225" s="79" t="s">
        <v>157</v>
      </c>
      <c r="C225" s="79" t="s">
        <v>111</v>
      </c>
      <c r="D225" s="79">
        <v>8</v>
      </c>
      <c r="E225" s="79"/>
      <c r="F225" s="79">
        <v>2010</v>
      </c>
      <c r="G225" s="79">
        <v>15</v>
      </c>
      <c r="H225" s="79"/>
      <c r="I225" s="79"/>
      <c r="J225" s="79"/>
      <c r="K225" s="79"/>
      <c r="L225" s="194" t="s">
        <v>904</v>
      </c>
      <c r="M225" s="194"/>
    </row>
    <row r="226" spans="1:13" x14ac:dyDescent="0.25">
      <c r="A226" s="79">
        <v>693</v>
      </c>
      <c r="B226" s="79" t="s">
        <v>151</v>
      </c>
      <c r="C226" s="79" t="s">
        <v>212</v>
      </c>
      <c r="D226" s="79">
        <v>10</v>
      </c>
      <c r="E226" s="79"/>
      <c r="F226" s="79">
        <v>2010</v>
      </c>
      <c r="G226" s="2">
        <v>25</v>
      </c>
      <c r="H226" s="79"/>
      <c r="I226" s="79"/>
      <c r="J226" s="79"/>
      <c r="K226" s="79"/>
      <c r="L226" s="194" t="s">
        <v>904</v>
      </c>
      <c r="M226" s="194"/>
    </row>
    <row r="227" spans="1:13" x14ac:dyDescent="0.25">
      <c r="A227" s="79">
        <v>694</v>
      </c>
      <c r="B227" s="79" t="s">
        <v>160</v>
      </c>
      <c r="C227" s="79" t="s">
        <v>75</v>
      </c>
      <c r="D227" s="79">
        <v>9</v>
      </c>
      <c r="E227" s="79"/>
      <c r="F227" s="79">
        <v>2010</v>
      </c>
      <c r="G227" s="17">
        <v>25</v>
      </c>
      <c r="H227" s="79"/>
      <c r="I227" s="79"/>
      <c r="J227" s="79"/>
      <c r="K227" s="79"/>
      <c r="L227" s="194" t="s">
        <v>904</v>
      </c>
      <c r="M227" s="194"/>
    </row>
    <row r="228" spans="1:13" x14ac:dyDescent="0.25">
      <c r="A228" s="79">
        <v>695</v>
      </c>
      <c r="B228" s="79" t="s">
        <v>181</v>
      </c>
      <c r="C228" s="79" t="s">
        <v>58</v>
      </c>
      <c r="D228" s="79">
        <v>11</v>
      </c>
      <c r="E228" s="79"/>
      <c r="F228" s="79">
        <v>2010</v>
      </c>
      <c r="G228" s="17">
        <v>25</v>
      </c>
      <c r="H228" s="79"/>
      <c r="I228" s="79"/>
      <c r="J228" s="79"/>
      <c r="K228" s="79"/>
      <c r="L228" s="194" t="s">
        <v>904</v>
      </c>
      <c r="M228" s="194"/>
    </row>
    <row r="229" spans="1:13" x14ac:dyDescent="0.25">
      <c r="A229" s="79">
        <v>696</v>
      </c>
      <c r="B229" s="79" t="s">
        <v>275</v>
      </c>
      <c r="C229" s="79" t="s">
        <v>274</v>
      </c>
      <c r="D229" s="79">
        <v>7</v>
      </c>
      <c r="E229" s="79"/>
      <c r="F229" s="79">
        <v>2010</v>
      </c>
      <c r="G229" s="2">
        <v>26</v>
      </c>
      <c r="H229" s="79"/>
      <c r="I229" s="79"/>
      <c r="J229" s="79"/>
      <c r="K229" s="79"/>
      <c r="L229" s="194" t="s">
        <v>904</v>
      </c>
      <c r="M229" s="194"/>
    </row>
    <row r="230" spans="1:13" x14ac:dyDescent="0.25">
      <c r="A230" s="79">
        <v>697</v>
      </c>
      <c r="B230" s="79" t="s">
        <v>119</v>
      </c>
      <c r="C230" s="79" t="s">
        <v>42</v>
      </c>
      <c r="D230" s="79">
        <v>4</v>
      </c>
      <c r="E230" s="79"/>
      <c r="F230" s="79">
        <v>2010</v>
      </c>
      <c r="G230" s="2">
        <v>26</v>
      </c>
      <c r="H230" s="79"/>
      <c r="I230" s="79"/>
      <c r="J230" s="79"/>
      <c r="K230" s="79"/>
      <c r="L230" s="194" t="s">
        <v>904</v>
      </c>
      <c r="M230" s="194"/>
    </row>
    <row r="231" spans="1:13" x14ac:dyDescent="0.25">
      <c r="A231" s="79">
        <v>698</v>
      </c>
      <c r="B231" s="79" t="s">
        <v>119</v>
      </c>
      <c r="C231" s="79" t="s">
        <v>26</v>
      </c>
      <c r="D231" s="79">
        <v>4</v>
      </c>
      <c r="E231" s="79"/>
      <c r="F231" s="79">
        <v>2010</v>
      </c>
      <c r="G231" s="2">
        <v>25</v>
      </c>
      <c r="H231" s="79"/>
      <c r="I231" s="79"/>
      <c r="J231" s="79"/>
      <c r="K231" s="79"/>
      <c r="L231" s="194" t="s">
        <v>904</v>
      </c>
      <c r="M231" s="194"/>
    </row>
    <row r="232" spans="1:13" x14ac:dyDescent="0.25">
      <c r="A232" s="79">
        <v>699</v>
      </c>
      <c r="B232" s="79" t="s">
        <v>164</v>
      </c>
      <c r="C232" s="79" t="s">
        <v>81</v>
      </c>
      <c r="D232" s="79">
        <v>11</v>
      </c>
      <c r="E232" s="79"/>
      <c r="F232" s="79">
        <v>2010</v>
      </c>
      <c r="G232" s="2">
        <v>25</v>
      </c>
      <c r="H232" s="79"/>
      <c r="I232" s="79"/>
      <c r="J232" s="79"/>
      <c r="K232" s="79"/>
      <c r="L232" s="194" t="s">
        <v>904</v>
      </c>
      <c r="M232" s="194"/>
    </row>
    <row r="233" spans="1:13" x14ac:dyDescent="0.25">
      <c r="A233" s="79">
        <v>700</v>
      </c>
      <c r="B233" s="79" t="s">
        <v>575</v>
      </c>
      <c r="C233" s="79" t="s">
        <v>60</v>
      </c>
      <c r="D233" s="79">
        <v>11</v>
      </c>
      <c r="E233" s="79"/>
      <c r="F233" s="79">
        <v>2009</v>
      </c>
      <c r="G233" s="2">
        <v>25</v>
      </c>
      <c r="H233" s="79"/>
      <c r="I233" s="79"/>
      <c r="J233" s="79"/>
      <c r="K233" s="79"/>
      <c r="L233" s="192" t="s">
        <v>902</v>
      </c>
      <c r="M233" s="192"/>
    </row>
    <row r="234" spans="1:13" x14ac:dyDescent="0.25">
      <c r="A234" s="79">
        <v>701</v>
      </c>
      <c r="B234" s="79" t="s">
        <v>117</v>
      </c>
      <c r="C234" s="79" t="s">
        <v>43</v>
      </c>
      <c r="D234" s="79">
        <v>4</v>
      </c>
      <c r="E234" s="79"/>
      <c r="F234" s="79">
        <v>2010</v>
      </c>
      <c r="G234" s="79">
        <v>57</v>
      </c>
      <c r="H234" s="79"/>
      <c r="I234" s="79"/>
      <c r="J234" s="79"/>
      <c r="K234" s="79"/>
      <c r="L234" s="192" t="s">
        <v>902</v>
      </c>
      <c r="M234" s="192"/>
    </row>
    <row r="235" spans="1:13" x14ac:dyDescent="0.25">
      <c r="A235" s="79">
        <v>702</v>
      </c>
      <c r="B235" s="79" t="s">
        <v>117</v>
      </c>
      <c r="C235" s="79" t="s">
        <v>44</v>
      </c>
      <c r="D235" s="79">
        <v>4</v>
      </c>
      <c r="E235" s="79"/>
      <c r="F235" s="79">
        <v>2010</v>
      </c>
      <c r="G235" s="79">
        <v>50</v>
      </c>
      <c r="H235" s="79"/>
      <c r="I235" s="79"/>
      <c r="J235" s="79"/>
      <c r="K235" s="79"/>
      <c r="L235" s="192" t="s">
        <v>902</v>
      </c>
      <c r="M235" s="192"/>
    </row>
    <row r="236" spans="1:13" x14ac:dyDescent="0.25">
      <c r="A236" s="79">
        <v>703</v>
      </c>
      <c r="B236" s="196" t="s">
        <v>343</v>
      </c>
      <c r="C236" s="79" t="s">
        <v>357</v>
      </c>
      <c r="D236" s="79">
        <v>3</v>
      </c>
      <c r="E236" s="79"/>
      <c r="F236" s="79">
        <v>2010</v>
      </c>
      <c r="G236" s="17">
        <v>25</v>
      </c>
      <c r="H236" s="79"/>
      <c r="I236" s="79"/>
      <c r="J236" s="79"/>
      <c r="K236" s="79"/>
      <c r="L236" s="192" t="s">
        <v>902</v>
      </c>
      <c r="M236" s="192"/>
    </row>
    <row r="237" spans="1:13" x14ac:dyDescent="0.25">
      <c r="A237" s="79">
        <v>704</v>
      </c>
      <c r="B237" s="79" t="s">
        <v>343</v>
      </c>
      <c r="C237" s="79" t="s">
        <v>358</v>
      </c>
      <c r="D237" s="79">
        <v>10</v>
      </c>
      <c r="E237" s="79"/>
      <c r="F237" s="79">
        <v>2010</v>
      </c>
      <c r="G237" s="17">
        <v>25</v>
      </c>
      <c r="H237" s="79"/>
      <c r="I237" s="79"/>
      <c r="J237" s="79"/>
      <c r="K237" s="79"/>
      <c r="L237" s="192" t="s">
        <v>902</v>
      </c>
      <c r="M237" s="192"/>
    </row>
    <row r="238" spans="1:13" x14ac:dyDescent="0.25">
      <c r="A238" s="79">
        <v>705</v>
      </c>
      <c r="B238" s="196" t="s">
        <v>571</v>
      </c>
      <c r="C238" s="79" t="s">
        <v>361</v>
      </c>
      <c r="D238" s="79">
        <v>3</v>
      </c>
      <c r="E238" s="79"/>
      <c r="F238" s="79">
        <v>2009</v>
      </c>
      <c r="G238" s="17">
        <v>15</v>
      </c>
      <c r="H238" s="79"/>
      <c r="I238" s="79"/>
      <c r="J238" s="79"/>
      <c r="K238" s="79"/>
      <c r="L238" s="192" t="s">
        <v>902</v>
      </c>
      <c r="M238" s="192"/>
    </row>
    <row r="239" spans="1:13" x14ac:dyDescent="0.25">
      <c r="A239" s="79">
        <v>706</v>
      </c>
      <c r="B239" s="79" t="s">
        <v>148</v>
      </c>
      <c r="C239" s="79" t="s">
        <v>21</v>
      </c>
      <c r="D239" s="79">
        <v>7</v>
      </c>
      <c r="E239" s="79"/>
      <c r="F239" s="79">
        <v>2010</v>
      </c>
      <c r="G239" s="17">
        <v>25</v>
      </c>
      <c r="H239" s="79"/>
      <c r="I239" s="79"/>
      <c r="J239" s="79"/>
      <c r="K239" s="79"/>
      <c r="L239" s="192" t="s">
        <v>572</v>
      </c>
      <c r="M239" s="192"/>
    </row>
    <row r="240" spans="1:13" x14ac:dyDescent="0.25">
      <c r="A240" s="79">
        <v>707</v>
      </c>
      <c r="B240" s="79" t="s">
        <v>186</v>
      </c>
      <c r="C240" s="79" t="s">
        <v>91</v>
      </c>
      <c r="D240" s="79">
        <v>11</v>
      </c>
      <c r="E240" s="79"/>
      <c r="F240" s="79">
        <v>2010</v>
      </c>
      <c r="G240" s="17">
        <v>25</v>
      </c>
      <c r="H240" s="79"/>
      <c r="I240" s="79"/>
      <c r="J240" s="79"/>
      <c r="K240" s="79"/>
      <c r="L240" s="192" t="s">
        <v>572</v>
      </c>
      <c r="M240" s="192"/>
    </row>
    <row r="241" spans="1:13" x14ac:dyDescent="0.25">
      <c r="A241" s="79">
        <v>708</v>
      </c>
      <c r="B241" s="79" t="s">
        <v>537</v>
      </c>
      <c r="C241" s="79" t="s">
        <v>553</v>
      </c>
      <c r="D241" s="79">
        <v>0</v>
      </c>
      <c r="E241" s="79"/>
      <c r="F241" s="79">
        <v>2010</v>
      </c>
      <c r="G241" s="17">
        <v>26</v>
      </c>
      <c r="H241" s="79"/>
      <c r="I241" s="79"/>
      <c r="J241" s="79"/>
      <c r="K241" s="79"/>
      <c r="L241" s="192" t="s">
        <v>572</v>
      </c>
      <c r="M241" s="192"/>
    </row>
    <row r="242" spans="1:13" x14ac:dyDescent="0.25">
      <c r="A242" s="79">
        <v>709</v>
      </c>
      <c r="B242" s="12" t="s">
        <v>379</v>
      </c>
      <c r="C242" s="79" t="s">
        <v>362</v>
      </c>
      <c r="D242" s="79">
        <v>11</v>
      </c>
      <c r="E242" s="79"/>
      <c r="F242" s="14">
        <v>2010</v>
      </c>
      <c r="G242" s="79">
        <v>21</v>
      </c>
      <c r="H242" s="79"/>
      <c r="I242" s="79"/>
      <c r="J242" s="79"/>
      <c r="K242" s="79"/>
      <c r="L242" s="192" t="s">
        <v>573</v>
      </c>
      <c r="M242" s="192"/>
    </row>
    <row r="243" spans="1:13" x14ac:dyDescent="0.25">
      <c r="A243" s="79">
        <v>710</v>
      </c>
      <c r="B243" s="193" t="s">
        <v>363</v>
      </c>
      <c r="C243" s="79" t="s">
        <v>364</v>
      </c>
      <c r="D243" s="79">
        <v>11</v>
      </c>
      <c r="E243" s="79"/>
      <c r="F243" s="193">
        <v>2010</v>
      </c>
      <c r="G243" s="17">
        <v>2</v>
      </c>
      <c r="H243" s="79"/>
      <c r="I243" s="79"/>
      <c r="J243" s="79"/>
      <c r="K243" s="79"/>
      <c r="L243" s="192" t="s">
        <v>573</v>
      </c>
      <c r="M243" s="192"/>
    </row>
    <row r="244" spans="1:13" x14ac:dyDescent="0.25">
      <c r="A244" s="79">
        <v>711</v>
      </c>
      <c r="B244" s="193" t="s">
        <v>577</v>
      </c>
      <c r="C244" s="79" t="s">
        <v>538</v>
      </c>
      <c r="D244" s="79">
        <v>0</v>
      </c>
      <c r="E244" s="79"/>
      <c r="F244" s="193">
        <v>2010</v>
      </c>
      <c r="G244" s="17">
        <v>1</v>
      </c>
      <c r="H244" s="79"/>
      <c r="I244" s="79"/>
      <c r="J244" s="79"/>
      <c r="K244" s="79"/>
      <c r="L244" s="192" t="s">
        <v>573</v>
      </c>
      <c r="M244" s="192"/>
    </row>
    <row r="245" spans="1:13" x14ac:dyDescent="0.25">
      <c r="A245" s="79">
        <v>712</v>
      </c>
      <c r="B245" s="193" t="s">
        <v>539</v>
      </c>
      <c r="C245" s="79" t="s">
        <v>540</v>
      </c>
      <c r="D245" s="79">
        <v>0</v>
      </c>
      <c r="E245" s="79"/>
      <c r="F245" s="193">
        <v>2010</v>
      </c>
      <c r="G245" s="17">
        <v>5</v>
      </c>
      <c r="H245" s="79"/>
      <c r="I245" s="79"/>
      <c r="J245" s="79"/>
      <c r="K245" s="79"/>
      <c r="L245" s="192" t="s">
        <v>573</v>
      </c>
      <c r="M245" s="192"/>
    </row>
    <row r="246" spans="1:13" x14ac:dyDescent="0.25">
      <c r="A246" s="79">
        <v>713</v>
      </c>
      <c r="B246" s="79" t="s">
        <v>576</v>
      </c>
      <c r="C246" s="79" t="s">
        <v>366</v>
      </c>
      <c r="D246" s="79">
        <v>10</v>
      </c>
      <c r="E246" s="79"/>
      <c r="F246" s="79">
        <v>2010</v>
      </c>
      <c r="G246" s="79">
        <v>6</v>
      </c>
      <c r="H246" s="79"/>
      <c r="I246" s="79"/>
      <c r="J246" s="79"/>
      <c r="K246" s="79"/>
      <c r="L246" s="192" t="s">
        <v>573</v>
      </c>
      <c r="M246" s="192"/>
    </row>
    <row r="247" spans="1:13" x14ac:dyDescent="0.25">
      <c r="A247" s="79">
        <v>714</v>
      </c>
      <c r="B247" s="79" t="s">
        <v>574</v>
      </c>
      <c r="C247" s="79" t="s">
        <v>369</v>
      </c>
      <c r="D247" s="79">
        <v>10</v>
      </c>
      <c r="E247" s="79"/>
      <c r="F247" s="79">
        <v>2010</v>
      </c>
      <c r="G247" s="17">
        <v>20</v>
      </c>
      <c r="H247" s="79"/>
      <c r="I247" s="79"/>
      <c r="J247" s="79"/>
      <c r="K247" s="79"/>
      <c r="L247" s="192" t="s">
        <v>573</v>
      </c>
      <c r="M247" s="192"/>
    </row>
    <row r="248" spans="1:13" x14ac:dyDescent="0.25">
      <c r="A248" s="79">
        <v>715</v>
      </c>
      <c r="B248" s="79" t="s">
        <v>112</v>
      </c>
      <c r="C248" s="79" t="s">
        <v>23</v>
      </c>
      <c r="D248" s="79">
        <v>2</v>
      </c>
      <c r="E248" s="79"/>
      <c r="F248" s="79">
        <v>2011</v>
      </c>
      <c r="G248" s="79">
        <v>20</v>
      </c>
      <c r="H248" s="79"/>
      <c r="I248" s="79"/>
      <c r="J248" s="79"/>
      <c r="K248" s="79"/>
      <c r="L248" s="192" t="s">
        <v>578</v>
      </c>
      <c r="M248" s="192"/>
    </row>
    <row r="249" spans="1:13" x14ac:dyDescent="0.25">
      <c r="A249" s="79">
        <v>716</v>
      </c>
      <c r="B249" s="79" t="s">
        <v>112</v>
      </c>
      <c r="C249" s="79" t="s">
        <v>24</v>
      </c>
      <c r="D249" s="79">
        <v>2</v>
      </c>
      <c r="E249" s="79"/>
      <c r="F249" s="79">
        <v>2011</v>
      </c>
      <c r="G249" s="79">
        <v>20</v>
      </c>
      <c r="H249" s="79"/>
      <c r="I249" s="79"/>
      <c r="J249" s="79"/>
      <c r="K249" s="79"/>
      <c r="L249" s="192" t="s">
        <v>578</v>
      </c>
      <c r="M249" s="192"/>
    </row>
    <row r="250" spans="1:13" x14ac:dyDescent="0.25">
      <c r="A250" s="79">
        <v>717</v>
      </c>
      <c r="B250" s="79" t="s">
        <v>115</v>
      </c>
      <c r="C250" s="79" t="s">
        <v>25</v>
      </c>
      <c r="D250" s="79">
        <v>2</v>
      </c>
      <c r="E250" s="79"/>
      <c r="F250" s="79">
        <v>2011</v>
      </c>
      <c r="G250" s="79">
        <v>20</v>
      </c>
      <c r="H250" s="79"/>
      <c r="I250" s="79"/>
      <c r="J250" s="79"/>
      <c r="K250" s="79"/>
      <c r="L250" s="192" t="s">
        <v>578</v>
      </c>
      <c r="M250" s="192"/>
    </row>
    <row r="251" spans="1:13" x14ac:dyDescent="0.25">
      <c r="A251" s="79">
        <v>718</v>
      </c>
      <c r="B251" s="79" t="s">
        <v>119</v>
      </c>
      <c r="C251" s="79" t="s">
        <v>26</v>
      </c>
      <c r="D251" s="79">
        <v>2</v>
      </c>
      <c r="E251" s="79"/>
      <c r="F251" s="79">
        <v>2011</v>
      </c>
      <c r="G251" s="79">
        <v>20</v>
      </c>
      <c r="H251" s="79"/>
      <c r="I251" s="79"/>
      <c r="J251" s="79"/>
      <c r="K251" s="79"/>
      <c r="L251" s="192" t="s">
        <v>578</v>
      </c>
      <c r="M251" s="192"/>
    </row>
    <row r="252" spans="1:13" x14ac:dyDescent="0.25">
      <c r="A252" s="79">
        <v>719</v>
      </c>
      <c r="B252" s="79" t="s">
        <v>113</v>
      </c>
      <c r="C252" s="79" t="s">
        <v>93</v>
      </c>
      <c r="D252" s="79">
        <v>2</v>
      </c>
      <c r="E252" s="79"/>
      <c r="F252" s="79">
        <v>2011</v>
      </c>
      <c r="G252" s="79">
        <v>15</v>
      </c>
      <c r="H252" s="79"/>
      <c r="I252" s="79"/>
      <c r="J252" s="79"/>
      <c r="K252" s="79"/>
      <c r="L252" s="192" t="s">
        <v>578</v>
      </c>
      <c r="M252" s="192"/>
    </row>
    <row r="253" spans="1:13" x14ac:dyDescent="0.25">
      <c r="A253" s="79">
        <v>720</v>
      </c>
      <c r="B253" s="79" t="s">
        <v>113</v>
      </c>
      <c r="C253" s="79" t="s">
        <v>94</v>
      </c>
      <c r="D253" s="79">
        <v>2</v>
      </c>
      <c r="E253" s="79"/>
      <c r="F253" s="79">
        <v>2011</v>
      </c>
      <c r="G253" s="79">
        <v>5</v>
      </c>
      <c r="H253" s="79"/>
      <c r="I253" s="79"/>
      <c r="J253" s="79"/>
      <c r="K253" s="79"/>
      <c r="L253" s="192" t="s">
        <v>578</v>
      </c>
      <c r="M253" s="192"/>
    </row>
    <row r="254" spans="1:13" x14ac:dyDescent="0.25">
      <c r="A254" s="79">
        <v>721</v>
      </c>
      <c r="B254" s="79" t="s">
        <v>116</v>
      </c>
      <c r="C254" s="79" t="s">
        <v>19</v>
      </c>
      <c r="D254" s="79">
        <v>2</v>
      </c>
      <c r="E254" s="79"/>
      <c r="F254" s="79">
        <v>2011</v>
      </c>
      <c r="G254" s="79">
        <v>5</v>
      </c>
      <c r="H254" s="79"/>
      <c r="I254" s="79"/>
      <c r="J254" s="79"/>
      <c r="K254" s="79"/>
      <c r="L254" s="192" t="s">
        <v>578</v>
      </c>
      <c r="M254" s="192"/>
    </row>
    <row r="255" spans="1:13" x14ac:dyDescent="0.25">
      <c r="A255" s="79">
        <v>722</v>
      </c>
      <c r="B255" s="79" t="s">
        <v>116</v>
      </c>
      <c r="C255" s="79" t="s">
        <v>20</v>
      </c>
      <c r="D255" s="79">
        <v>2</v>
      </c>
      <c r="E255" s="79"/>
      <c r="F255" s="79">
        <v>2011</v>
      </c>
      <c r="G255" s="79">
        <v>5</v>
      </c>
      <c r="H255" s="79"/>
      <c r="I255" s="79"/>
      <c r="J255" s="79"/>
      <c r="K255" s="79"/>
      <c r="L255" s="192" t="s">
        <v>578</v>
      </c>
      <c r="M255" s="192"/>
    </row>
    <row r="256" spans="1:13" x14ac:dyDescent="0.25">
      <c r="A256" s="79">
        <v>723</v>
      </c>
      <c r="B256" s="79" t="s">
        <v>120</v>
      </c>
      <c r="C256" s="79" t="s">
        <v>30</v>
      </c>
      <c r="D256" s="79">
        <v>2</v>
      </c>
      <c r="E256" s="79"/>
      <c r="F256" s="79">
        <v>2011</v>
      </c>
      <c r="G256" s="79">
        <v>55</v>
      </c>
      <c r="H256" s="79"/>
      <c r="I256" s="79"/>
      <c r="J256" s="79"/>
      <c r="K256" s="79"/>
      <c r="L256" s="192" t="s">
        <v>578</v>
      </c>
      <c r="M256" s="192"/>
    </row>
    <row r="257" spans="1:13" x14ac:dyDescent="0.25">
      <c r="A257" s="79">
        <v>724</v>
      </c>
      <c r="B257" s="79" t="s">
        <v>115</v>
      </c>
      <c r="C257" s="79" t="s">
        <v>18</v>
      </c>
      <c r="D257" s="79">
        <v>1</v>
      </c>
      <c r="E257" s="79"/>
      <c r="F257" s="79">
        <v>2011</v>
      </c>
      <c r="G257" s="79">
        <v>5</v>
      </c>
      <c r="H257" s="79"/>
      <c r="I257" s="79"/>
      <c r="J257" s="79"/>
      <c r="K257" s="79"/>
      <c r="L257" s="192" t="s">
        <v>578</v>
      </c>
      <c r="M257" s="192"/>
    </row>
    <row r="258" spans="1:13" x14ac:dyDescent="0.25">
      <c r="A258" s="79">
        <v>725</v>
      </c>
      <c r="B258" s="79" t="s">
        <v>116</v>
      </c>
      <c r="C258" s="79" t="s">
        <v>19</v>
      </c>
      <c r="D258" s="79">
        <v>1</v>
      </c>
      <c r="E258" s="79"/>
      <c r="F258" s="79">
        <v>2011</v>
      </c>
      <c r="G258" s="79">
        <v>6</v>
      </c>
      <c r="H258" s="79"/>
      <c r="I258" s="79"/>
      <c r="J258" s="79"/>
      <c r="K258" s="79"/>
      <c r="L258" s="192" t="s">
        <v>578</v>
      </c>
      <c r="M258" s="192"/>
    </row>
    <row r="259" spans="1:13" x14ac:dyDescent="0.25">
      <c r="A259" s="79">
        <v>726</v>
      </c>
      <c r="B259" s="79" t="s">
        <v>116</v>
      </c>
      <c r="C259" s="79" t="s">
        <v>20</v>
      </c>
      <c r="D259" s="79">
        <v>1</v>
      </c>
      <c r="E259" s="79"/>
      <c r="F259" s="79">
        <v>2011</v>
      </c>
      <c r="G259" s="79">
        <v>4</v>
      </c>
      <c r="H259" s="79"/>
      <c r="I259" s="79"/>
      <c r="J259" s="79"/>
      <c r="K259" s="79"/>
      <c r="L259" s="192" t="s">
        <v>578</v>
      </c>
      <c r="M259" s="192"/>
    </row>
    <row r="260" spans="1:13" x14ac:dyDescent="0.25">
      <c r="A260" s="79">
        <v>727</v>
      </c>
      <c r="B260" s="79" t="s">
        <v>114</v>
      </c>
      <c r="C260" s="79" t="s">
        <v>16</v>
      </c>
      <c r="D260" s="79">
        <v>1</v>
      </c>
      <c r="E260" s="79"/>
      <c r="F260" s="79">
        <v>2011</v>
      </c>
      <c r="G260" s="79">
        <v>14</v>
      </c>
      <c r="H260" s="79"/>
      <c r="I260" s="79"/>
      <c r="J260" s="79"/>
      <c r="K260" s="79"/>
      <c r="L260" s="192" t="s">
        <v>578</v>
      </c>
      <c r="M260" s="192"/>
    </row>
    <row r="261" spans="1:13" x14ac:dyDescent="0.25">
      <c r="A261" s="79">
        <v>728</v>
      </c>
      <c r="B261" s="79" t="s">
        <v>114</v>
      </c>
      <c r="C261" s="79" t="s">
        <v>17</v>
      </c>
      <c r="D261" s="79">
        <v>1</v>
      </c>
      <c r="E261" s="79"/>
      <c r="F261" s="79">
        <v>2011</v>
      </c>
      <c r="G261" s="79">
        <v>14</v>
      </c>
      <c r="H261" s="79"/>
      <c r="I261" s="79"/>
      <c r="J261" s="79"/>
      <c r="K261" s="79"/>
      <c r="L261" s="192" t="s">
        <v>578</v>
      </c>
      <c r="M261" s="192"/>
    </row>
    <row r="262" spans="1:13" x14ac:dyDescent="0.25">
      <c r="A262" s="79">
        <v>729</v>
      </c>
      <c r="B262" s="79" t="s">
        <v>113</v>
      </c>
      <c r="C262" s="79" t="s">
        <v>15</v>
      </c>
      <c r="D262" s="79">
        <v>1</v>
      </c>
      <c r="E262" s="79"/>
      <c r="F262" s="79">
        <v>2011</v>
      </c>
      <c r="G262" s="79">
        <v>14</v>
      </c>
      <c r="H262" s="79"/>
      <c r="I262" s="79"/>
      <c r="J262" s="79"/>
      <c r="K262" s="79"/>
      <c r="L262" s="192" t="s">
        <v>578</v>
      </c>
      <c r="M262" s="192"/>
    </row>
    <row r="263" spans="1:13" x14ac:dyDescent="0.25">
      <c r="A263" s="79">
        <v>730</v>
      </c>
      <c r="B263" s="79" t="s">
        <v>112</v>
      </c>
      <c r="C263" s="79" t="s">
        <v>187</v>
      </c>
      <c r="D263" s="79">
        <v>1</v>
      </c>
      <c r="E263" s="79"/>
      <c r="F263" s="79">
        <v>2011</v>
      </c>
      <c r="G263" s="79">
        <v>14</v>
      </c>
      <c r="H263" s="79"/>
      <c r="I263" s="79"/>
      <c r="J263" s="79"/>
      <c r="K263" s="79"/>
      <c r="L263" s="192" t="s">
        <v>578</v>
      </c>
      <c r="M263" s="192"/>
    </row>
    <row r="264" spans="1:13" x14ac:dyDescent="0.25">
      <c r="A264" s="79">
        <v>731</v>
      </c>
      <c r="B264" s="79" t="s">
        <v>112</v>
      </c>
      <c r="C264" s="79" t="s">
        <v>188</v>
      </c>
      <c r="D264" s="79">
        <v>1</v>
      </c>
      <c r="E264" s="79"/>
      <c r="F264" s="79">
        <v>2011</v>
      </c>
      <c r="G264" s="79">
        <v>14</v>
      </c>
      <c r="H264" s="79"/>
      <c r="I264" s="79"/>
      <c r="J264" s="79"/>
      <c r="K264" s="79"/>
      <c r="L264" s="192" t="s">
        <v>578</v>
      </c>
      <c r="M264" s="192"/>
    </row>
    <row r="265" spans="1:13" x14ac:dyDescent="0.25">
      <c r="A265" s="79">
        <v>732</v>
      </c>
      <c r="B265" s="193" t="s">
        <v>180</v>
      </c>
      <c r="C265" s="79" t="s">
        <v>254</v>
      </c>
      <c r="D265" s="79">
        <v>4</v>
      </c>
      <c r="E265" s="79"/>
      <c r="F265" s="193">
        <v>2011</v>
      </c>
      <c r="G265" s="79">
        <v>14</v>
      </c>
      <c r="H265" s="79"/>
      <c r="I265" s="79"/>
      <c r="J265" s="79"/>
      <c r="K265" s="79"/>
      <c r="L265" s="192" t="s">
        <v>578</v>
      </c>
      <c r="M265" s="192"/>
    </row>
    <row r="266" spans="1:13" x14ac:dyDescent="0.25">
      <c r="A266" s="79">
        <v>733</v>
      </c>
      <c r="B266" s="79" t="s">
        <v>155</v>
      </c>
      <c r="C266" s="79" t="s">
        <v>69</v>
      </c>
      <c r="D266" s="79">
        <v>8</v>
      </c>
      <c r="E266" s="79"/>
      <c r="F266" s="79">
        <v>2011</v>
      </c>
      <c r="G266" s="79">
        <v>14</v>
      </c>
      <c r="H266" s="79"/>
      <c r="I266" s="79"/>
      <c r="J266" s="79"/>
      <c r="K266" s="79"/>
      <c r="L266" s="192" t="s">
        <v>578</v>
      </c>
      <c r="M266" s="192"/>
    </row>
    <row r="267" spans="1:13" x14ac:dyDescent="0.25">
      <c r="A267" s="79">
        <v>734</v>
      </c>
      <c r="B267" s="79" t="s">
        <v>262</v>
      </c>
      <c r="C267" s="79" t="s">
        <v>261</v>
      </c>
      <c r="D267" s="79">
        <v>1</v>
      </c>
      <c r="E267" s="79"/>
      <c r="F267" s="79">
        <v>2011</v>
      </c>
      <c r="G267" s="79">
        <v>14</v>
      </c>
      <c r="H267" s="79"/>
      <c r="I267" s="79"/>
      <c r="J267" s="79"/>
      <c r="K267" s="79"/>
      <c r="L267" s="192" t="s">
        <v>578</v>
      </c>
      <c r="M267" s="192"/>
    </row>
    <row r="268" spans="1:13" x14ac:dyDescent="0.25">
      <c r="A268" s="79">
        <v>735</v>
      </c>
      <c r="B268" s="79" t="s">
        <v>125</v>
      </c>
      <c r="C268" s="79" t="s">
        <v>15</v>
      </c>
      <c r="D268" s="79">
        <v>1</v>
      </c>
      <c r="E268" s="79"/>
      <c r="F268" s="79">
        <v>2011</v>
      </c>
      <c r="G268" s="79">
        <v>48</v>
      </c>
      <c r="H268" s="79"/>
      <c r="I268" s="79"/>
      <c r="J268" s="79"/>
      <c r="K268" s="79"/>
      <c r="L268" s="192" t="s">
        <v>578</v>
      </c>
      <c r="M268" s="192"/>
    </row>
    <row r="269" spans="1:13" x14ac:dyDescent="0.25">
      <c r="A269" s="79">
        <v>736</v>
      </c>
      <c r="B269" s="79" t="s">
        <v>123</v>
      </c>
      <c r="C269" s="79" t="s">
        <v>238</v>
      </c>
      <c r="D269" s="79">
        <v>1</v>
      </c>
      <c r="E269" s="79"/>
      <c r="F269" s="79">
        <v>2011</v>
      </c>
      <c r="G269" s="79">
        <v>50</v>
      </c>
      <c r="H269" s="79"/>
      <c r="I269" s="79"/>
      <c r="J269" s="79"/>
      <c r="K269" s="79"/>
      <c r="L269" s="192" t="s">
        <v>578</v>
      </c>
      <c r="M269" s="192"/>
    </row>
    <row r="270" spans="1:13" x14ac:dyDescent="0.25">
      <c r="A270" s="79">
        <v>737</v>
      </c>
      <c r="B270" s="79" t="s">
        <v>264</v>
      </c>
      <c r="C270" s="79" t="s">
        <v>265</v>
      </c>
      <c r="D270" s="79">
        <v>1</v>
      </c>
      <c r="E270" s="79"/>
      <c r="F270" s="79">
        <v>2011</v>
      </c>
      <c r="G270" s="79">
        <v>21</v>
      </c>
      <c r="H270" s="79"/>
      <c r="I270" s="79"/>
      <c r="J270" s="79"/>
      <c r="K270" s="79"/>
      <c r="L270" s="192" t="s">
        <v>578</v>
      </c>
      <c r="M270" s="192"/>
    </row>
    <row r="271" spans="1:13" x14ac:dyDescent="0.25">
      <c r="A271" s="79">
        <v>738</v>
      </c>
      <c r="B271" s="79" t="s">
        <v>263</v>
      </c>
      <c r="C271" s="79" t="s">
        <v>18</v>
      </c>
      <c r="D271" s="79">
        <v>1</v>
      </c>
      <c r="E271" s="79"/>
      <c r="F271" s="79">
        <v>2011</v>
      </c>
      <c r="G271" s="79">
        <v>14</v>
      </c>
      <c r="H271" s="79"/>
      <c r="I271" s="79"/>
      <c r="J271" s="79"/>
      <c r="K271" s="79"/>
      <c r="L271" s="192" t="s">
        <v>578</v>
      </c>
      <c r="M271" s="192"/>
    </row>
    <row r="272" spans="1:13" x14ac:dyDescent="0.25">
      <c r="A272" s="79">
        <v>739</v>
      </c>
      <c r="B272" s="79" t="s">
        <v>390</v>
      </c>
      <c r="C272" s="79" t="s">
        <v>389</v>
      </c>
      <c r="D272" s="79">
        <v>5</v>
      </c>
      <c r="E272" s="79"/>
      <c r="F272" s="79">
        <v>2011</v>
      </c>
      <c r="G272" s="79">
        <v>20</v>
      </c>
      <c r="H272" s="79"/>
      <c r="I272" s="79"/>
      <c r="J272" s="79"/>
      <c r="K272" s="79"/>
      <c r="L272" s="192" t="s">
        <v>578</v>
      </c>
      <c r="M272" s="192"/>
    </row>
    <row r="273" spans="1:13" x14ac:dyDescent="0.25">
      <c r="A273" s="79">
        <v>740</v>
      </c>
      <c r="B273" s="79" t="s">
        <v>161</v>
      </c>
      <c r="C273" s="79" t="s">
        <v>76</v>
      </c>
      <c r="D273" s="79">
        <v>10</v>
      </c>
      <c r="E273" s="79"/>
      <c r="F273" s="79">
        <v>2011</v>
      </c>
      <c r="G273" s="79">
        <v>20</v>
      </c>
      <c r="H273" s="79"/>
      <c r="I273" s="79"/>
      <c r="J273" s="79"/>
      <c r="K273" s="79"/>
      <c r="L273" s="192" t="s">
        <v>578</v>
      </c>
      <c r="M273" s="192"/>
    </row>
    <row r="274" spans="1:13" x14ac:dyDescent="0.25">
      <c r="A274" s="79">
        <v>741</v>
      </c>
      <c r="B274" s="79" t="s">
        <v>332</v>
      </c>
      <c r="C274" s="79" t="s">
        <v>371</v>
      </c>
      <c r="D274" s="79">
        <v>10</v>
      </c>
      <c r="E274" s="79"/>
      <c r="F274" s="79">
        <v>2011</v>
      </c>
      <c r="G274" s="79">
        <v>34</v>
      </c>
      <c r="H274" s="79"/>
      <c r="I274" s="79"/>
      <c r="J274" s="79"/>
      <c r="K274" s="79"/>
      <c r="L274" s="192" t="s">
        <v>578</v>
      </c>
      <c r="M274" s="192"/>
    </row>
    <row r="275" spans="1:13" x14ac:dyDescent="0.25">
      <c r="A275" s="79">
        <v>742</v>
      </c>
      <c r="B275" s="79" t="s">
        <v>145</v>
      </c>
      <c r="C275" s="79" t="s">
        <v>372</v>
      </c>
      <c r="D275" s="79">
        <v>8</v>
      </c>
      <c r="E275" s="79"/>
      <c r="F275" s="79">
        <v>2011</v>
      </c>
      <c r="G275" s="79">
        <v>34</v>
      </c>
      <c r="H275" s="79"/>
      <c r="I275" s="79"/>
      <c r="J275" s="79"/>
      <c r="K275" s="79"/>
      <c r="L275" s="192" t="s">
        <v>578</v>
      </c>
      <c r="M275" s="192"/>
    </row>
    <row r="276" spans="1:13" x14ac:dyDescent="0.25">
      <c r="A276" s="79">
        <v>743</v>
      </c>
      <c r="B276" s="79" t="s">
        <v>333</v>
      </c>
      <c r="C276" s="79" t="s">
        <v>373</v>
      </c>
      <c r="D276" s="79">
        <v>1</v>
      </c>
      <c r="E276" s="79"/>
      <c r="F276" s="79">
        <v>2011</v>
      </c>
      <c r="G276" s="79">
        <v>34</v>
      </c>
      <c r="H276" s="79"/>
      <c r="I276" s="79"/>
      <c r="J276" s="79"/>
      <c r="K276" s="79"/>
      <c r="L276" s="192" t="s">
        <v>578</v>
      </c>
      <c r="M276" s="192"/>
    </row>
    <row r="277" spans="1:13" x14ac:dyDescent="0.25">
      <c r="A277" s="79">
        <v>744</v>
      </c>
      <c r="B277" s="79" t="s">
        <v>170</v>
      </c>
      <c r="C277" s="79" t="s">
        <v>103</v>
      </c>
      <c r="D277" s="79">
        <v>10</v>
      </c>
      <c r="E277" s="79"/>
      <c r="F277" s="79">
        <v>2011</v>
      </c>
      <c r="G277" s="79">
        <v>34</v>
      </c>
      <c r="H277" s="79"/>
      <c r="I277" s="79"/>
      <c r="J277" s="79"/>
      <c r="K277" s="79"/>
      <c r="L277" s="192" t="s">
        <v>578</v>
      </c>
      <c r="M277" s="192"/>
    </row>
    <row r="278" spans="1:13" x14ac:dyDescent="0.25">
      <c r="A278" s="79">
        <v>745</v>
      </c>
      <c r="B278" s="79" t="s">
        <v>150</v>
      </c>
      <c r="C278" s="79" t="s">
        <v>374</v>
      </c>
      <c r="D278" s="79">
        <v>7</v>
      </c>
      <c r="E278" s="79"/>
      <c r="F278" s="79">
        <v>2011</v>
      </c>
      <c r="G278" s="79">
        <v>34</v>
      </c>
      <c r="H278" s="79"/>
      <c r="I278" s="79"/>
      <c r="J278" s="79"/>
      <c r="K278" s="79"/>
      <c r="L278" s="192" t="s">
        <v>810</v>
      </c>
      <c r="M278" s="192"/>
    </row>
    <row r="279" spans="1:13" x14ac:dyDescent="0.25">
      <c r="A279" s="79">
        <v>746</v>
      </c>
      <c r="B279" s="79" t="s">
        <v>148</v>
      </c>
      <c r="C279" s="79" t="s">
        <v>53</v>
      </c>
      <c r="D279" s="79">
        <v>8</v>
      </c>
      <c r="E279" s="79"/>
      <c r="F279" s="79">
        <v>2011</v>
      </c>
      <c r="G279" s="79">
        <v>34</v>
      </c>
      <c r="H279" s="79"/>
      <c r="I279" s="79"/>
      <c r="J279" s="79"/>
      <c r="K279" s="79"/>
      <c r="L279" s="192" t="s">
        <v>810</v>
      </c>
      <c r="M279" s="192"/>
    </row>
    <row r="280" spans="1:13" x14ac:dyDescent="0.25">
      <c r="A280" s="79">
        <v>747</v>
      </c>
      <c r="B280" s="79" t="s">
        <v>163</v>
      </c>
      <c r="C280" s="79" t="s">
        <v>67</v>
      </c>
      <c r="D280" s="79">
        <v>8</v>
      </c>
      <c r="E280" s="79"/>
      <c r="F280" s="79">
        <v>2011</v>
      </c>
      <c r="G280" s="79">
        <v>34</v>
      </c>
      <c r="H280" s="79"/>
      <c r="I280" s="79"/>
      <c r="J280" s="79"/>
      <c r="K280" s="79"/>
      <c r="L280" s="192" t="s">
        <v>810</v>
      </c>
      <c r="M280" s="192"/>
    </row>
    <row r="281" spans="1:13" x14ac:dyDescent="0.25">
      <c r="A281" s="79">
        <v>748</v>
      </c>
      <c r="B281" s="79" t="s">
        <v>207</v>
      </c>
      <c r="C281" s="79" t="s">
        <v>21</v>
      </c>
      <c r="D281" s="79">
        <v>9</v>
      </c>
      <c r="E281" s="79"/>
      <c r="F281" s="79">
        <v>2011</v>
      </c>
      <c r="G281" s="79">
        <v>34</v>
      </c>
      <c r="H281" s="79"/>
      <c r="I281" s="79"/>
      <c r="J281" s="79"/>
      <c r="K281" s="79"/>
      <c r="L281" s="192" t="s">
        <v>810</v>
      </c>
      <c r="M281" s="192"/>
    </row>
    <row r="282" spans="1:13" x14ac:dyDescent="0.25">
      <c r="A282" s="79">
        <v>749</v>
      </c>
      <c r="B282" s="79" t="s">
        <v>163</v>
      </c>
      <c r="C282" s="79" t="s">
        <v>67</v>
      </c>
      <c r="D282" s="79">
        <v>9</v>
      </c>
      <c r="E282" s="79"/>
      <c r="F282" s="79">
        <v>2011</v>
      </c>
      <c r="G282" s="79">
        <v>44</v>
      </c>
      <c r="H282" s="79"/>
      <c r="I282" s="79"/>
      <c r="J282" s="79"/>
      <c r="K282" s="79"/>
      <c r="L282" s="192" t="s">
        <v>810</v>
      </c>
      <c r="M282" s="192"/>
    </row>
    <row r="283" spans="1:13" x14ac:dyDescent="0.25">
      <c r="A283" s="79">
        <v>750</v>
      </c>
      <c r="B283" s="12" t="s">
        <v>299</v>
      </c>
      <c r="C283" s="79" t="s">
        <v>375</v>
      </c>
      <c r="D283" s="79">
        <v>11</v>
      </c>
      <c r="E283" s="79"/>
      <c r="F283" s="14">
        <v>2011</v>
      </c>
      <c r="G283" s="79">
        <v>10</v>
      </c>
      <c r="H283" s="79"/>
      <c r="I283" s="79"/>
      <c r="J283" s="79"/>
      <c r="K283" s="79"/>
      <c r="L283" s="192" t="s">
        <v>810</v>
      </c>
      <c r="M283" s="192"/>
    </row>
    <row r="284" spans="1:13" x14ac:dyDescent="0.25">
      <c r="A284" s="79">
        <v>751</v>
      </c>
      <c r="B284" s="79" t="s">
        <v>336</v>
      </c>
      <c r="C284" s="79" t="s">
        <v>376</v>
      </c>
      <c r="D284" s="79">
        <v>9</v>
      </c>
      <c r="E284" s="79"/>
      <c r="F284" s="79">
        <v>2011</v>
      </c>
      <c r="G284" s="79">
        <v>15</v>
      </c>
      <c r="H284" s="79"/>
      <c r="I284" s="79"/>
      <c r="J284" s="79"/>
      <c r="K284" s="79"/>
      <c r="L284" s="192" t="s">
        <v>810</v>
      </c>
      <c r="M284" s="192"/>
    </row>
    <row r="285" spans="1:13" x14ac:dyDescent="0.25">
      <c r="A285" s="79">
        <v>752</v>
      </c>
      <c r="B285" s="79" t="s">
        <v>337</v>
      </c>
      <c r="C285" s="79" t="s">
        <v>378</v>
      </c>
      <c r="D285" s="79">
        <v>10</v>
      </c>
      <c r="E285" s="79"/>
      <c r="F285" s="79">
        <v>2011</v>
      </c>
      <c r="G285" s="79">
        <v>20</v>
      </c>
      <c r="H285" s="79"/>
      <c r="I285" s="79"/>
      <c r="J285" s="79"/>
      <c r="K285" s="79"/>
      <c r="L285" s="192" t="s">
        <v>810</v>
      </c>
      <c r="M285" s="192"/>
    </row>
    <row r="286" spans="1:13" x14ac:dyDescent="0.25">
      <c r="A286" s="79">
        <v>753</v>
      </c>
      <c r="B286" s="12" t="s">
        <v>292</v>
      </c>
      <c r="C286" s="79" t="s">
        <v>377</v>
      </c>
      <c r="D286" s="79">
        <v>11</v>
      </c>
      <c r="E286" s="79"/>
      <c r="F286" s="14">
        <v>2011</v>
      </c>
      <c r="G286" s="79">
        <v>10</v>
      </c>
      <c r="H286" s="79"/>
      <c r="I286" s="79"/>
      <c r="J286" s="79"/>
      <c r="K286" s="79"/>
      <c r="L286" s="192" t="s">
        <v>810</v>
      </c>
      <c r="M286" s="192"/>
    </row>
    <row r="287" spans="1:13" x14ac:dyDescent="0.25">
      <c r="A287" s="79">
        <v>755</v>
      </c>
      <c r="B287" s="79" t="s">
        <v>117</v>
      </c>
      <c r="C287" s="79" t="s">
        <v>381</v>
      </c>
      <c r="D287" s="79">
        <v>5</v>
      </c>
      <c r="E287" s="79"/>
      <c r="F287" s="79">
        <v>2011</v>
      </c>
      <c r="G287" s="79">
        <v>10</v>
      </c>
      <c r="H287" s="79"/>
      <c r="I287" s="79"/>
      <c r="J287" s="79"/>
      <c r="K287" s="79"/>
      <c r="L287" s="192" t="s">
        <v>579</v>
      </c>
      <c r="M287" s="79"/>
    </row>
    <row r="288" spans="1:13" x14ac:dyDescent="0.25">
      <c r="A288" s="79">
        <v>756</v>
      </c>
      <c r="B288" s="79" t="s">
        <v>384</v>
      </c>
      <c r="C288" s="79" t="s">
        <v>383</v>
      </c>
      <c r="D288" s="79">
        <v>10</v>
      </c>
      <c r="E288" s="79"/>
      <c r="F288" s="79">
        <v>2011</v>
      </c>
      <c r="G288" s="79">
        <v>8</v>
      </c>
      <c r="H288" s="79"/>
      <c r="I288" s="79"/>
      <c r="J288" s="79"/>
      <c r="K288" s="79"/>
      <c r="L288" s="192" t="s">
        <v>580</v>
      </c>
      <c r="M288" s="79"/>
    </row>
    <row r="289" spans="1:13" x14ac:dyDescent="0.25">
      <c r="A289" s="79">
        <v>757</v>
      </c>
      <c r="B289" s="79" t="s">
        <v>338</v>
      </c>
      <c r="C289" s="79" t="s">
        <v>339</v>
      </c>
      <c r="D289" s="79">
        <v>10</v>
      </c>
      <c r="E289" s="79"/>
      <c r="F289" s="79">
        <v>2011</v>
      </c>
      <c r="G289" s="79">
        <v>8</v>
      </c>
      <c r="H289" s="79"/>
      <c r="I289" s="79"/>
      <c r="J289" s="79"/>
      <c r="K289" s="79"/>
      <c r="L289" s="192" t="s">
        <v>580</v>
      </c>
      <c r="M289" s="79"/>
    </row>
    <row r="290" spans="1:13" x14ac:dyDescent="0.25">
      <c r="A290" s="79">
        <v>758</v>
      </c>
      <c r="B290" s="79" t="s">
        <v>367</v>
      </c>
      <c r="C290" s="79" t="s">
        <v>386</v>
      </c>
      <c r="D290" s="79">
        <v>10</v>
      </c>
      <c r="E290" s="79"/>
      <c r="F290" s="79">
        <v>2011</v>
      </c>
      <c r="G290" s="79">
        <v>27</v>
      </c>
      <c r="H290" s="79"/>
      <c r="I290" s="79"/>
      <c r="J290" s="79"/>
      <c r="K290" s="79"/>
      <c r="L290" s="192" t="s">
        <v>580</v>
      </c>
      <c r="M290" s="79"/>
    </row>
    <row r="291" spans="1:13" x14ac:dyDescent="0.25">
      <c r="A291" s="79">
        <v>759</v>
      </c>
      <c r="B291" s="79" t="s">
        <v>119</v>
      </c>
      <c r="C291" s="193" t="s">
        <v>408</v>
      </c>
      <c r="D291" s="79">
        <v>3</v>
      </c>
      <c r="E291" s="79"/>
      <c r="F291" s="79">
        <v>2012</v>
      </c>
      <c r="G291" s="79">
        <v>32</v>
      </c>
      <c r="H291" s="79"/>
      <c r="I291" s="79"/>
      <c r="J291" s="79"/>
      <c r="K291" s="79"/>
      <c r="L291" s="192" t="s">
        <v>581</v>
      </c>
      <c r="M291" s="79"/>
    </row>
    <row r="292" spans="1:13" x14ac:dyDescent="0.25">
      <c r="A292" s="79">
        <v>760</v>
      </c>
      <c r="B292" s="193" t="s">
        <v>407</v>
      </c>
      <c r="C292" s="193" t="s">
        <v>409</v>
      </c>
      <c r="D292" s="193">
        <v>3</v>
      </c>
      <c r="E292" s="79"/>
      <c r="F292" s="79">
        <v>2012</v>
      </c>
      <c r="G292" s="79">
        <v>14</v>
      </c>
      <c r="H292" s="79"/>
      <c r="I292" s="79"/>
      <c r="J292" s="79"/>
      <c r="K292" s="79"/>
      <c r="L292" s="192" t="s">
        <v>581</v>
      </c>
      <c r="M292" s="79"/>
    </row>
    <row r="293" spans="1:13" x14ac:dyDescent="0.25">
      <c r="A293" s="79">
        <v>761</v>
      </c>
      <c r="B293" s="193" t="s">
        <v>412</v>
      </c>
      <c r="C293" s="193" t="s">
        <v>410</v>
      </c>
      <c r="D293" s="193">
        <v>5</v>
      </c>
      <c r="E293" s="79"/>
      <c r="F293" s="79">
        <v>2012</v>
      </c>
      <c r="G293" s="79">
        <v>13</v>
      </c>
      <c r="H293" s="79"/>
      <c r="I293" s="79"/>
      <c r="J293" s="79"/>
      <c r="K293" s="79"/>
      <c r="L293" s="192" t="s">
        <v>581</v>
      </c>
      <c r="M293" s="79"/>
    </row>
    <row r="294" spans="1:13" x14ac:dyDescent="0.25">
      <c r="A294" s="79">
        <v>762</v>
      </c>
      <c r="B294" s="193" t="s">
        <v>412</v>
      </c>
      <c r="C294" s="193" t="s">
        <v>411</v>
      </c>
      <c r="D294" s="193">
        <v>5</v>
      </c>
      <c r="E294" s="79"/>
      <c r="F294" s="79">
        <v>2012</v>
      </c>
      <c r="G294" s="79">
        <v>14</v>
      </c>
      <c r="H294" s="79"/>
      <c r="I294" s="79"/>
      <c r="J294" s="79"/>
      <c r="K294" s="79"/>
      <c r="L294" s="192" t="s">
        <v>581</v>
      </c>
      <c r="M294" s="79"/>
    </row>
    <row r="295" spans="1:13" x14ac:dyDescent="0.25">
      <c r="A295" s="79">
        <v>763</v>
      </c>
      <c r="B295" s="193" t="s">
        <v>414</v>
      </c>
      <c r="C295" s="193" t="s">
        <v>413</v>
      </c>
      <c r="D295" s="193">
        <v>3</v>
      </c>
      <c r="E295" s="79"/>
      <c r="F295" s="79">
        <v>2012</v>
      </c>
      <c r="G295" s="79">
        <v>14</v>
      </c>
      <c r="H295" s="79"/>
      <c r="I295" s="79"/>
      <c r="J295" s="79"/>
      <c r="K295" s="79"/>
      <c r="L295" s="192" t="s">
        <v>581</v>
      </c>
      <c r="M295" s="79"/>
    </row>
    <row r="296" spans="1:13" x14ac:dyDescent="0.25">
      <c r="A296" s="79">
        <v>764</v>
      </c>
      <c r="B296" s="193" t="s">
        <v>414</v>
      </c>
      <c r="C296" s="193" t="s">
        <v>415</v>
      </c>
      <c r="D296" s="193">
        <v>3</v>
      </c>
      <c r="E296" s="79"/>
      <c r="F296" s="79">
        <v>2012</v>
      </c>
      <c r="G296" s="79">
        <v>48</v>
      </c>
      <c r="H296" s="79"/>
      <c r="I296" s="79"/>
      <c r="J296" s="79"/>
      <c r="K296" s="79"/>
      <c r="L296" s="192" t="s">
        <v>581</v>
      </c>
      <c r="M296" s="79"/>
    </row>
    <row r="297" spans="1:13" x14ac:dyDescent="0.25">
      <c r="A297" s="79">
        <v>765</v>
      </c>
      <c r="B297" s="193" t="s">
        <v>417</v>
      </c>
      <c r="C297" s="193" t="s">
        <v>416</v>
      </c>
      <c r="D297" s="193">
        <v>3</v>
      </c>
      <c r="E297" s="79"/>
      <c r="F297" s="79">
        <v>2012</v>
      </c>
      <c r="G297" s="79">
        <v>48</v>
      </c>
      <c r="H297" s="79"/>
      <c r="I297" s="79"/>
      <c r="J297" s="79"/>
      <c r="K297" s="79"/>
      <c r="L297" s="192" t="s">
        <v>581</v>
      </c>
      <c r="M297" s="79"/>
    </row>
    <row r="298" spans="1:13" x14ac:dyDescent="0.25">
      <c r="A298" s="79">
        <v>766</v>
      </c>
      <c r="B298" s="193" t="s">
        <v>417</v>
      </c>
      <c r="C298" s="193" t="s">
        <v>418</v>
      </c>
      <c r="D298" s="193">
        <v>3</v>
      </c>
      <c r="E298" s="79"/>
      <c r="F298" s="79">
        <v>2012</v>
      </c>
      <c r="G298" s="79">
        <v>41</v>
      </c>
      <c r="H298" s="79"/>
      <c r="I298" s="79"/>
      <c r="J298" s="79"/>
      <c r="K298" s="79"/>
      <c r="L298" s="192" t="s">
        <v>581</v>
      </c>
      <c r="M298" s="79"/>
    </row>
    <row r="299" spans="1:13" x14ac:dyDescent="0.25">
      <c r="A299" s="79">
        <v>767</v>
      </c>
      <c r="B299" s="193" t="s">
        <v>420</v>
      </c>
      <c r="C299" s="193" t="s">
        <v>419</v>
      </c>
      <c r="D299" s="193">
        <v>5</v>
      </c>
      <c r="E299" s="79"/>
      <c r="F299" s="79">
        <v>2012</v>
      </c>
      <c r="G299" s="79">
        <v>58</v>
      </c>
      <c r="H299" s="79"/>
      <c r="I299" s="79"/>
      <c r="J299" s="79"/>
      <c r="K299" s="79"/>
      <c r="L299" s="192" t="s">
        <v>581</v>
      </c>
      <c r="M299" s="79"/>
    </row>
    <row r="300" spans="1:13" x14ac:dyDescent="0.25">
      <c r="A300" s="79">
        <v>768</v>
      </c>
      <c r="B300" s="193" t="s">
        <v>590</v>
      </c>
      <c r="C300" s="193" t="s">
        <v>421</v>
      </c>
      <c r="D300" s="193">
        <v>5</v>
      </c>
      <c r="E300" s="79"/>
      <c r="F300" s="79">
        <v>2012</v>
      </c>
      <c r="G300" s="79">
        <v>49</v>
      </c>
      <c r="H300" s="79"/>
      <c r="I300" s="79"/>
      <c r="J300" s="79"/>
      <c r="K300" s="79"/>
      <c r="L300" s="192" t="s">
        <v>581</v>
      </c>
      <c r="M300" s="79"/>
    </row>
    <row r="301" spans="1:13" x14ac:dyDescent="0.25">
      <c r="A301" s="79">
        <v>769</v>
      </c>
      <c r="B301" s="193" t="s">
        <v>423</v>
      </c>
      <c r="C301" s="193" t="s">
        <v>471</v>
      </c>
      <c r="D301" s="193">
        <v>5</v>
      </c>
      <c r="E301" s="79"/>
      <c r="F301" s="79">
        <v>2012</v>
      </c>
      <c r="G301" s="79">
        <v>25</v>
      </c>
      <c r="H301" s="79"/>
      <c r="I301" s="79"/>
      <c r="J301" s="79"/>
      <c r="K301" s="79"/>
      <c r="L301" s="192" t="s">
        <v>581</v>
      </c>
      <c r="M301" s="79"/>
    </row>
    <row r="302" spans="1:13" x14ac:dyDescent="0.25">
      <c r="A302" s="79">
        <v>770</v>
      </c>
      <c r="B302" s="193" t="s">
        <v>424</v>
      </c>
      <c r="C302" s="193" t="s">
        <v>472</v>
      </c>
      <c r="D302" s="193">
        <v>5</v>
      </c>
      <c r="E302" s="79"/>
      <c r="F302" s="79">
        <v>2012</v>
      </c>
      <c r="G302" s="79">
        <v>13</v>
      </c>
      <c r="H302" s="79"/>
      <c r="I302" s="79"/>
      <c r="J302" s="79"/>
      <c r="K302" s="79"/>
      <c r="L302" s="192" t="s">
        <v>581</v>
      </c>
      <c r="M302" s="79"/>
    </row>
    <row r="303" spans="1:13" x14ac:dyDescent="0.25">
      <c r="A303" s="79">
        <v>771</v>
      </c>
      <c r="B303" s="193" t="s">
        <v>407</v>
      </c>
      <c r="C303" s="193" t="s">
        <v>425</v>
      </c>
      <c r="D303" s="193">
        <v>2</v>
      </c>
      <c r="E303" s="79"/>
      <c r="F303" s="79">
        <v>2012</v>
      </c>
      <c r="G303" s="79">
        <v>50</v>
      </c>
      <c r="H303" s="79"/>
      <c r="I303" s="79"/>
      <c r="J303" s="79"/>
      <c r="K303" s="79"/>
      <c r="L303" s="192" t="s">
        <v>582</v>
      </c>
      <c r="M303" s="79"/>
    </row>
    <row r="304" spans="1:13" x14ac:dyDescent="0.25">
      <c r="A304" s="79">
        <v>772</v>
      </c>
      <c r="B304" s="193" t="s">
        <v>407</v>
      </c>
      <c r="C304" s="193" t="s">
        <v>426</v>
      </c>
      <c r="D304" s="193">
        <v>2</v>
      </c>
      <c r="E304" s="79"/>
      <c r="F304" s="79">
        <v>2012</v>
      </c>
      <c r="G304" s="79">
        <v>20</v>
      </c>
      <c r="H304" s="79"/>
      <c r="I304" s="79"/>
      <c r="J304" s="79"/>
      <c r="K304" s="79"/>
      <c r="L304" s="192" t="s">
        <v>582</v>
      </c>
      <c r="M304" s="79"/>
    </row>
    <row r="305" spans="1:13" x14ac:dyDescent="0.25">
      <c r="A305" s="79">
        <v>773</v>
      </c>
      <c r="B305" s="193" t="s">
        <v>113</v>
      </c>
      <c r="C305" s="193" t="s">
        <v>427</v>
      </c>
      <c r="D305" s="193">
        <v>2</v>
      </c>
      <c r="E305" s="79"/>
      <c r="F305" s="79">
        <v>2012</v>
      </c>
      <c r="G305" s="79"/>
      <c r="H305" s="79"/>
      <c r="I305" s="79"/>
      <c r="J305" s="79"/>
      <c r="K305" s="79"/>
      <c r="L305" s="192" t="s">
        <v>582</v>
      </c>
      <c r="M305" s="79"/>
    </row>
    <row r="306" spans="1:13" x14ac:dyDescent="0.25">
      <c r="A306" s="79">
        <v>774</v>
      </c>
      <c r="B306" s="193" t="s">
        <v>113</v>
      </c>
      <c r="C306" s="193" t="s">
        <v>428</v>
      </c>
      <c r="D306" s="193">
        <v>2</v>
      </c>
      <c r="E306" s="79"/>
      <c r="F306" s="79">
        <v>2012</v>
      </c>
      <c r="G306" s="79"/>
      <c r="H306" s="79"/>
      <c r="I306" s="79"/>
      <c r="J306" s="79"/>
      <c r="K306" s="79"/>
      <c r="L306" s="192" t="s">
        <v>582</v>
      </c>
      <c r="M306" s="79"/>
    </row>
    <row r="307" spans="1:13" x14ac:dyDescent="0.25">
      <c r="A307" s="79">
        <v>775</v>
      </c>
      <c r="B307" s="193" t="s">
        <v>412</v>
      </c>
      <c r="C307" s="193" t="s">
        <v>429</v>
      </c>
      <c r="D307" s="193">
        <v>2</v>
      </c>
      <c r="E307" s="79"/>
      <c r="F307" s="79">
        <v>2012</v>
      </c>
      <c r="G307" s="79"/>
      <c r="H307" s="79"/>
      <c r="I307" s="79"/>
      <c r="J307" s="79"/>
      <c r="K307" s="79"/>
      <c r="L307" s="192" t="s">
        <v>582</v>
      </c>
      <c r="M307" s="79"/>
    </row>
    <row r="308" spans="1:13" x14ac:dyDescent="0.25">
      <c r="A308" s="79">
        <v>776</v>
      </c>
      <c r="B308" s="193" t="s">
        <v>412</v>
      </c>
      <c r="C308" s="193" t="s">
        <v>430</v>
      </c>
      <c r="D308" s="193">
        <v>2</v>
      </c>
      <c r="E308" s="79"/>
      <c r="F308" s="79">
        <v>2012</v>
      </c>
      <c r="G308" s="79"/>
      <c r="H308" s="79"/>
      <c r="I308" s="79"/>
      <c r="J308" s="79"/>
      <c r="K308" s="79"/>
      <c r="L308" s="192" t="s">
        <v>582</v>
      </c>
      <c r="M308" s="79"/>
    </row>
    <row r="309" spans="1:13" x14ac:dyDescent="0.25">
      <c r="A309" s="79">
        <v>777</v>
      </c>
      <c r="B309" s="193" t="s">
        <v>414</v>
      </c>
      <c r="C309" s="193" t="s">
        <v>431</v>
      </c>
      <c r="D309" s="193">
        <v>2</v>
      </c>
      <c r="E309" s="79"/>
      <c r="F309" s="79">
        <v>2012</v>
      </c>
      <c r="G309" s="79"/>
      <c r="H309" s="79"/>
      <c r="I309" s="79"/>
      <c r="J309" s="79"/>
      <c r="K309" s="79"/>
      <c r="L309" s="192" t="s">
        <v>582</v>
      </c>
      <c r="M309" s="79"/>
    </row>
    <row r="310" spans="1:13" x14ac:dyDescent="0.25">
      <c r="A310" s="79">
        <v>778</v>
      </c>
      <c r="B310" s="193" t="s">
        <v>414</v>
      </c>
      <c r="C310" s="193" t="s">
        <v>432</v>
      </c>
      <c r="D310" s="193">
        <v>2</v>
      </c>
      <c r="E310" s="79"/>
      <c r="F310" s="79">
        <v>2012</v>
      </c>
      <c r="G310" s="79"/>
      <c r="H310" s="79"/>
      <c r="I310" s="79"/>
      <c r="J310" s="79"/>
      <c r="K310" s="79"/>
      <c r="L310" s="192" t="s">
        <v>582</v>
      </c>
      <c r="M310" s="79"/>
    </row>
    <row r="311" spans="1:13" x14ac:dyDescent="0.25">
      <c r="A311" s="79">
        <v>779</v>
      </c>
      <c r="B311" s="193" t="s">
        <v>112</v>
      </c>
      <c r="C311" s="193" t="s">
        <v>433</v>
      </c>
      <c r="D311" s="193">
        <v>2</v>
      </c>
      <c r="E311" s="79"/>
      <c r="F311" s="79">
        <v>2012</v>
      </c>
      <c r="G311" s="79"/>
      <c r="H311" s="79"/>
      <c r="I311" s="79"/>
      <c r="J311" s="79"/>
      <c r="K311" s="79"/>
      <c r="L311" s="192" t="s">
        <v>582</v>
      </c>
      <c r="M311" s="79"/>
    </row>
    <row r="312" spans="1:13" x14ac:dyDescent="0.25">
      <c r="A312" s="79">
        <v>780</v>
      </c>
      <c r="B312" s="193" t="s">
        <v>112</v>
      </c>
      <c r="C312" s="193" t="s">
        <v>434</v>
      </c>
      <c r="D312" s="193">
        <v>2</v>
      </c>
      <c r="E312" s="79"/>
      <c r="F312" s="79">
        <v>2012</v>
      </c>
      <c r="G312" s="79"/>
      <c r="H312" s="79"/>
      <c r="I312" s="79"/>
      <c r="J312" s="79"/>
      <c r="K312" s="79"/>
      <c r="L312" s="192" t="s">
        <v>582</v>
      </c>
      <c r="M312" s="79"/>
    </row>
    <row r="313" spans="1:13" x14ac:dyDescent="0.25">
      <c r="A313" s="79">
        <v>781</v>
      </c>
      <c r="B313" s="193" t="s">
        <v>436</v>
      </c>
      <c r="C313" s="193" t="s">
        <v>435</v>
      </c>
      <c r="D313" s="193">
        <v>2</v>
      </c>
      <c r="E313" s="79"/>
      <c r="F313" s="79">
        <v>2012</v>
      </c>
      <c r="G313" s="79"/>
      <c r="H313" s="79"/>
      <c r="I313" s="79"/>
      <c r="J313" s="79"/>
      <c r="K313" s="79"/>
      <c r="L313" s="192" t="s">
        <v>582</v>
      </c>
      <c r="M313" s="79"/>
    </row>
    <row r="314" spans="1:13" x14ac:dyDescent="0.25">
      <c r="A314" s="79">
        <v>782</v>
      </c>
      <c r="B314" s="193" t="s">
        <v>439</v>
      </c>
      <c r="C314" s="193" t="s">
        <v>437</v>
      </c>
      <c r="D314" s="193">
        <v>1</v>
      </c>
      <c r="E314" s="79"/>
      <c r="F314" s="79">
        <v>2012</v>
      </c>
      <c r="G314" s="79"/>
      <c r="H314" s="79"/>
      <c r="I314" s="79"/>
      <c r="J314" s="79"/>
      <c r="K314" s="79"/>
      <c r="L314" s="192" t="s">
        <v>583</v>
      </c>
      <c r="M314" s="79"/>
    </row>
    <row r="315" spans="1:13" x14ac:dyDescent="0.25">
      <c r="A315" s="79">
        <v>783</v>
      </c>
      <c r="B315" s="193" t="s">
        <v>438</v>
      </c>
      <c r="C315" s="193" t="s">
        <v>440</v>
      </c>
      <c r="D315" s="193">
        <v>1</v>
      </c>
      <c r="E315" s="79"/>
      <c r="F315" s="79">
        <v>2012</v>
      </c>
      <c r="G315" s="79"/>
      <c r="H315" s="79"/>
      <c r="I315" s="79"/>
      <c r="J315" s="79"/>
      <c r="K315" s="79"/>
      <c r="L315" s="192" t="s">
        <v>583</v>
      </c>
      <c r="M315" s="79"/>
    </row>
    <row r="316" spans="1:13" x14ac:dyDescent="0.25">
      <c r="A316" s="79">
        <v>784</v>
      </c>
      <c r="B316" s="193" t="s">
        <v>438</v>
      </c>
      <c r="C316" s="193" t="s">
        <v>441</v>
      </c>
      <c r="D316" s="193">
        <v>2</v>
      </c>
      <c r="E316" s="79"/>
      <c r="F316" s="79">
        <v>2012</v>
      </c>
      <c r="G316" s="79"/>
      <c r="H316" s="79"/>
      <c r="I316" s="79"/>
      <c r="J316" s="79"/>
      <c r="K316" s="79"/>
      <c r="L316" s="192" t="s">
        <v>583</v>
      </c>
      <c r="M316" s="79"/>
    </row>
    <row r="317" spans="1:13" x14ac:dyDescent="0.25">
      <c r="A317" s="79">
        <v>785</v>
      </c>
      <c r="B317" s="193" t="s">
        <v>443</v>
      </c>
      <c r="C317" s="193" t="s">
        <v>442</v>
      </c>
      <c r="D317" s="193">
        <v>10</v>
      </c>
      <c r="E317" s="79"/>
      <c r="F317" s="79">
        <v>2012</v>
      </c>
      <c r="G317" s="79"/>
      <c r="H317" s="79"/>
      <c r="I317" s="79"/>
      <c r="J317" s="79"/>
      <c r="K317" s="79"/>
      <c r="L317" s="192" t="s">
        <v>583</v>
      </c>
      <c r="M317" s="79"/>
    </row>
    <row r="318" spans="1:13" x14ac:dyDescent="0.25">
      <c r="A318" s="79">
        <v>786</v>
      </c>
      <c r="B318" s="193" t="s">
        <v>445</v>
      </c>
      <c r="C318" s="193" t="s">
        <v>444</v>
      </c>
      <c r="D318" s="193">
        <v>11</v>
      </c>
      <c r="E318" s="79"/>
      <c r="F318" s="79">
        <v>2012</v>
      </c>
      <c r="G318" s="79"/>
      <c r="H318" s="79"/>
      <c r="I318" s="79"/>
      <c r="J318" s="79"/>
      <c r="K318" s="79"/>
      <c r="L318" s="192" t="s">
        <v>583</v>
      </c>
      <c r="M318" s="79"/>
    </row>
    <row r="319" spans="1:13" x14ac:dyDescent="0.25">
      <c r="A319" s="79">
        <v>787</v>
      </c>
      <c r="B319" s="193" t="s">
        <v>447</v>
      </c>
      <c r="C319" s="193" t="s">
        <v>446</v>
      </c>
      <c r="D319" s="193">
        <v>10</v>
      </c>
      <c r="E319" s="79"/>
      <c r="F319" s="79">
        <v>2012</v>
      </c>
      <c r="G319" s="79"/>
      <c r="H319" s="79"/>
      <c r="I319" s="79"/>
      <c r="J319" s="79"/>
      <c r="K319" s="79"/>
      <c r="L319" s="192" t="s">
        <v>583</v>
      </c>
      <c r="M319" s="79"/>
    </row>
    <row r="320" spans="1:13" x14ac:dyDescent="0.25">
      <c r="A320" s="79">
        <v>788</v>
      </c>
      <c r="B320" s="193" t="s">
        <v>449</v>
      </c>
      <c r="C320" s="193" t="s">
        <v>448</v>
      </c>
      <c r="D320" s="193">
        <v>11</v>
      </c>
      <c r="E320" s="79"/>
      <c r="F320" s="79">
        <v>2012</v>
      </c>
      <c r="G320" s="79"/>
      <c r="H320" s="79"/>
      <c r="I320" s="79"/>
      <c r="J320" s="79"/>
      <c r="K320" s="79"/>
      <c r="L320" s="192" t="s">
        <v>583</v>
      </c>
      <c r="M320" s="79"/>
    </row>
    <row r="321" spans="1:13" x14ac:dyDescent="0.25">
      <c r="A321" s="79">
        <v>789</v>
      </c>
      <c r="B321" s="193" t="s">
        <v>451</v>
      </c>
      <c r="C321" s="193" t="s">
        <v>450</v>
      </c>
      <c r="D321" s="193">
        <v>6</v>
      </c>
      <c r="E321" s="79"/>
      <c r="F321" s="79">
        <v>2012</v>
      </c>
      <c r="G321" s="79"/>
      <c r="H321" s="79"/>
      <c r="I321" s="79"/>
      <c r="J321" s="79"/>
      <c r="K321" s="79"/>
      <c r="L321" s="192" t="s">
        <v>583</v>
      </c>
      <c r="M321" s="79"/>
    </row>
    <row r="322" spans="1:13" x14ac:dyDescent="0.25">
      <c r="A322" s="79">
        <v>790</v>
      </c>
      <c r="B322" s="193" t="s">
        <v>453</v>
      </c>
      <c r="C322" s="193" t="s">
        <v>452</v>
      </c>
      <c r="D322" s="193">
        <v>7</v>
      </c>
      <c r="E322" s="79"/>
      <c r="F322" s="79">
        <v>2012</v>
      </c>
      <c r="G322" s="79"/>
      <c r="H322" s="79"/>
      <c r="I322" s="79"/>
      <c r="J322" s="79"/>
      <c r="K322" s="79"/>
      <c r="L322" s="192" t="s">
        <v>583</v>
      </c>
      <c r="M322" s="79"/>
    </row>
    <row r="323" spans="1:13" x14ac:dyDescent="0.25">
      <c r="A323" s="79">
        <v>791</v>
      </c>
      <c r="B323" s="193" t="s">
        <v>162</v>
      </c>
      <c r="C323" s="193" t="s">
        <v>454</v>
      </c>
      <c r="D323" s="193">
        <v>8</v>
      </c>
      <c r="E323" s="79"/>
      <c r="F323" s="79">
        <v>2012</v>
      </c>
      <c r="G323" s="79"/>
      <c r="H323" s="79"/>
      <c r="I323" s="79"/>
      <c r="J323" s="79"/>
      <c r="K323" s="79"/>
      <c r="L323" s="192" t="s">
        <v>583</v>
      </c>
      <c r="M323" s="79"/>
    </row>
    <row r="324" spans="1:13" x14ac:dyDescent="0.25">
      <c r="A324" s="79">
        <v>792</v>
      </c>
      <c r="B324" s="193" t="s">
        <v>455</v>
      </c>
      <c r="C324" s="193" t="s">
        <v>473</v>
      </c>
      <c r="D324" s="193">
        <v>11</v>
      </c>
      <c r="E324" s="79"/>
      <c r="F324" s="79">
        <v>2012</v>
      </c>
      <c r="G324" s="79"/>
      <c r="H324" s="79"/>
      <c r="I324" s="79"/>
      <c r="J324" s="79"/>
      <c r="K324" s="79"/>
      <c r="L324" s="192" t="s">
        <v>583</v>
      </c>
      <c r="M324" s="79"/>
    </row>
    <row r="325" spans="1:13" x14ac:dyDescent="0.25">
      <c r="A325" s="79">
        <v>793</v>
      </c>
      <c r="B325" s="193" t="s">
        <v>113</v>
      </c>
      <c r="C325" s="193" t="s">
        <v>456</v>
      </c>
      <c r="D325" s="193">
        <v>3</v>
      </c>
      <c r="E325" s="79"/>
      <c r="F325" s="79">
        <v>2012</v>
      </c>
      <c r="G325" s="79"/>
      <c r="H325" s="79"/>
      <c r="I325" s="79"/>
      <c r="J325" s="79"/>
      <c r="K325" s="79"/>
      <c r="L325" s="192" t="s">
        <v>584</v>
      </c>
      <c r="M325" s="79"/>
    </row>
    <row r="326" spans="1:13" x14ac:dyDescent="0.25">
      <c r="A326" s="79">
        <v>794</v>
      </c>
      <c r="B326" s="193" t="s">
        <v>113</v>
      </c>
      <c r="C326" s="193" t="s">
        <v>457</v>
      </c>
      <c r="D326" s="193">
        <v>3</v>
      </c>
      <c r="E326" s="79"/>
      <c r="F326" s="79">
        <v>2012</v>
      </c>
      <c r="G326" s="79"/>
      <c r="H326" s="79"/>
      <c r="I326" s="79"/>
      <c r="J326" s="79"/>
      <c r="K326" s="79"/>
      <c r="L326" s="192" t="s">
        <v>584</v>
      </c>
      <c r="M326" s="79"/>
    </row>
    <row r="327" spans="1:13" x14ac:dyDescent="0.25">
      <c r="A327" s="79">
        <v>795</v>
      </c>
      <c r="B327" s="193" t="s">
        <v>458</v>
      </c>
      <c r="C327" s="193" t="s">
        <v>459</v>
      </c>
      <c r="D327" s="193">
        <v>5</v>
      </c>
      <c r="E327" s="79"/>
      <c r="F327" s="79">
        <v>2012</v>
      </c>
      <c r="G327" s="79"/>
      <c r="H327" s="79"/>
      <c r="I327" s="79"/>
      <c r="J327" s="79"/>
      <c r="K327" s="79"/>
      <c r="L327" s="192" t="s">
        <v>584</v>
      </c>
      <c r="M327" s="79"/>
    </row>
    <row r="328" spans="1:13" x14ac:dyDescent="0.25">
      <c r="A328" s="79">
        <v>796</v>
      </c>
      <c r="B328" s="193" t="s">
        <v>458</v>
      </c>
      <c r="C328" s="193" t="s">
        <v>460</v>
      </c>
      <c r="D328" s="193">
        <v>5</v>
      </c>
      <c r="E328" s="79"/>
      <c r="F328" s="79">
        <v>2012</v>
      </c>
      <c r="G328" s="79"/>
      <c r="H328" s="79"/>
      <c r="I328" s="79"/>
      <c r="J328" s="79"/>
      <c r="K328" s="79"/>
      <c r="L328" s="192" t="s">
        <v>584</v>
      </c>
      <c r="M328" s="79"/>
    </row>
    <row r="329" spans="1:13" x14ac:dyDescent="0.25">
      <c r="A329" s="79">
        <v>797</v>
      </c>
      <c r="B329" s="193" t="s">
        <v>462</v>
      </c>
      <c r="C329" s="193" t="s">
        <v>461</v>
      </c>
      <c r="D329" s="193">
        <v>5</v>
      </c>
      <c r="E329" s="79"/>
      <c r="F329" s="79">
        <v>2012</v>
      </c>
      <c r="G329" s="79"/>
      <c r="H329" s="79"/>
      <c r="I329" s="79"/>
      <c r="J329" s="79"/>
      <c r="K329" s="79"/>
      <c r="L329" s="192" t="s">
        <v>584</v>
      </c>
      <c r="M329" s="79"/>
    </row>
    <row r="330" spans="1:13" x14ac:dyDescent="0.25">
      <c r="A330" s="79">
        <v>798</v>
      </c>
      <c r="B330" s="193" t="s">
        <v>463</v>
      </c>
      <c r="C330" s="193" t="s">
        <v>461</v>
      </c>
      <c r="D330" s="193">
        <v>5</v>
      </c>
      <c r="E330" s="79"/>
      <c r="F330" s="79">
        <v>2012</v>
      </c>
      <c r="G330" s="79"/>
      <c r="H330" s="79"/>
      <c r="I330" s="79"/>
      <c r="J330" s="79"/>
      <c r="K330" s="79"/>
      <c r="L330" s="192" t="s">
        <v>584</v>
      </c>
      <c r="M330" s="79"/>
    </row>
    <row r="331" spans="1:13" x14ac:dyDescent="0.25">
      <c r="A331" s="79">
        <v>799</v>
      </c>
      <c r="B331" s="193" t="s">
        <v>465</v>
      </c>
      <c r="C331" s="193" t="s">
        <v>464</v>
      </c>
      <c r="D331" s="193">
        <v>5</v>
      </c>
      <c r="E331" s="79"/>
      <c r="F331" s="79">
        <v>2012</v>
      </c>
      <c r="G331" s="79"/>
      <c r="H331" s="79"/>
      <c r="I331" s="79"/>
      <c r="J331" s="79"/>
      <c r="K331" s="79"/>
      <c r="L331" s="192" t="s">
        <v>584</v>
      </c>
      <c r="M331" s="79"/>
    </row>
    <row r="332" spans="1:13" x14ac:dyDescent="0.25">
      <c r="A332" s="79">
        <v>800</v>
      </c>
      <c r="B332" s="193" t="s">
        <v>474</v>
      </c>
      <c r="C332" s="193" t="s">
        <v>466</v>
      </c>
      <c r="D332" s="193">
        <v>2</v>
      </c>
      <c r="E332" s="79"/>
      <c r="F332" s="79">
        <v>2012</v>
      </c>
      <c r="G332" s="79"/>
      <c r="H332" s="79"/>
      <c r="I332" s="79"/>
      <c r="J332" s="79"/>
      <c r="K332" s="79"/>
      <c r="L332" s="192" t="s">
        <v>585</v>
      </c>
      <c r="M332" s="79"/>
    </row>
    <row r="333" spans="1:13" x14ac:dyDescent="0.25">
      <c r="A333" s="79">
        <v>801</v>
      </c>
      <c r="B333" s="193" t="s">
        <v>468</v>
      </c>
      <c r="C333" s="193" t="s">
        <v>555</v>
      </c>
      <c r="D333" s="79">
        <v>4</v>
      </c>
      <c r="E333" s="79"/>
      <c r="F333" s="79">
        <v>2012</v>
      </c>
      <c r="G333" s="79"/>
      <c r="H333" s="79"/>
      <c r="I333" s="79"/>
      <c r="J333" s="79"/>
      <c r="K333" s="79"/>
      <c r="L333" s="192" t="s">
        <v>586</v>
      </c>
      <c r="M333" s="79"/>
    </row>
    <row r="334" spans="1:13" x14ac:dyDescent="0.25">
      <c r="A334" s="79">
        <v>802</v>
      </c>
      <c r="B334" s="193" t="s">
        <v>469</v>
      </c>
      <c r="C334" s="193" t="s">
        <v>556</v>
      </c>
      <c r="D334" s="79">
        <v>5</v>
      </c>
      <c r="E334" s="79"/>
      <c r="F334" s="79">
        <v>2012</v>
      </c>
      <c r="G334" s="79"/>
      <c r="H334" s="79"/>
      <c r="I334" s="79"/>
      <c r="J334" s="79"/>
      <c r="K334" s="79"/>
      <c r="L334" s="192" t="s">
        <v>586</v>
      </c>
      <c r="M334" s="79"/>
    </row>
    <row r="335" spans="1:13" x14ac:dyDescent="0.25">
      <c r="A335" s="79">
        <v>803</v>
      </c>
      <c r="B335" s="193" t="s">
        <v>468</v>
      </c>
      <c r="C335" s="193" t="s">
        <v>557</v>
      </c>
      <c r="D335" s="79">
        <v>5</v>
      </c>
      <c r="E335" s="79"/>
      <c r="F335" s="79">
        <v>2012</v>
      </c>
      <c r="G335" s="79"/>
      <c r="H335" s="79"/>
      <c r="I335" s="79"/>
      <c r="J335" s="79"/>
      <c r="K335" s="79"/>
      <c r="L335" s="192" t="s">
        <v>587</v>
      </c>
      <c r="M335" s="79"/>
    </row>
    <row r="336" spans="1:13" x14ac:dyDescent="0.25">
      <c r="A336" s="79">
        <v>804</v>
      </c>
      <c r="B336" s="79" t="s">
        <v>117</v>
      </c>
      <c r="C336" s="79" t="s">
        <v>21</v>
      </c>
      <c r="D336" s="79">
        <v>1</v>
      </c>
      <c r="E336" s="79"/>
      <c r="F336" s="79">
        <v>2012</v>
      </c>
      <c r="G336" s="79"/>
      <c r="H336" s="79"/>
      <c r="I336" s="79"/>
      <c r="J336" s="79"/>
      <c r="K336" s="79"/>
      <c r="L336" s="79" t="s">
        <v>588</v>
      </c>
      <c r="M336" s="79"/>
    </row>
    <row r="337" spans="1:13" x14ac:dyDescent="0.25">
      <c r="A337" s="79">
        <v>805</v>
      </c>
      <c r="B337" s="79" t="s">
        <v>533</v>
      </c>
      <c r="C337" s="79" t="s">
        <v>558</v>
      </c>
      <c r="D337" s="79">
        <v>0</v>
      </c>
      <c r="E337" s="79"/>
      <c r="F337" s="79">
        <v>2012</v>
      </c>
      <c r="G337" s="79"/>
      <c r="H337" s="79"/>
      <c r="I337" s="79"/>
      <c r="J337" s="79"/>
      <c r="K337" s="79"/>
      <c r="L337" s="79" t="s">
        <v>589</v>
      </c>
      <c r="M337" s="79"/>
    </row>
    <row r="338" spans="1:13" x14ac:dyDescent="0.25">
      <c r="A338" s="79">
        <v>806</v>
      </c>
      <c r="B338" s="79" t="s">
        <v>814</v>
      </c>
      <c r="C338" s="79" t="s">
        <v>812</v>
      </c>
      <c r="D338" s="79">
        <v>3</v>
      </c>
      <c r="E338" s="79"/>
      <c r="F338" s="79">
        <v>2012</v>
      </c>
      <c r="G338" s="79"/>
      <c r="H338" s="79"/>
      <c r="I338" s="79"/>
      <c r="J338" s="79"/>
      <c r="K338" s="79"/>
      <c r="L338" s="79" t="s">
        <v>818</v>
      </c>
      <c r="M338" s="79"/>
    </row>
    <row r="339" spans="1:13" x14ac:dyDescent="0.25">
      <c r="A339" s="79">
        <v>807</v>
      </c>
      <c r="B339" s="79" t="s">
        <v>814</v>
      </c>
      <c r="C339" s="79" t="s">
        <v>813</v>
      </c>
      <c r="D339" s="79">
        <v>3</v>
      </c>
      <c r="E339" s="79"/>
      <c r="F339" s="79">
        <v>2012</v>
      </c>
      <c r="G339" s="79"/>
      <c r="H339" s="79"/>
      <c r="I339" s="79"/>
      <c r="J339" s="79"/>
      <c r="K339" s="79"/>
      <c r="L339" s="79" t="s">
        <v>818</v>
      </c>
      <c r="M339" s="79"/>
    </row>
    <row r="340" spans="1:13" x14ac:dyDescent="0.25">
      <c r="A340" s="79">
        <v>808</v>
      </c>
      <c r="B340" s="79" t="s">
        <v>811</v>
      </c>
      <c r="C340" s="79" t="s">
        <v>431</v>
      </c>
      <c r="D340" s="79">
        <v>2</v>
      </c>
      <c r="E340" s="79"/>
      <c r="F340" s="79">
        <v>2012</v>
      </c>
      <c r="G340" s="79"/>
      <c r="H340" s="79"/>
      <c r="I340" s="79"/>
      <c r="J340" s="79"/>
      <c r="K340" s="79"/>
      <c r="L340" s="79" t="s">
        <v>818</v>
      </c>
      <c r="M340" s="79"/>
    </row>
    <row r="341" spans="1:13" x14ac:dyDescent="0.25">
      <c r="A341" s="79">
        <v>809</v>
      </c>
      <c r="B341" s="79" t="s">
        <v>815</v>
      </c>
      <c r="C341" s="79" t="s">
        <v>816</v>
      </c>
      <c r="D341" s="79">
        <v>2</v>
      </c>
      <c r="E341" s="79"/>
      <c r="F341" s="79">
        <v>2012</v>
      </c>
      <c r="G341" s="79"/>
      <c r="H341" s="79"/>
      <c r="I341" s="79"/>
      <c r="J341" s="79"/>
      <c r="K341" s="79"/>
      <c r="L341" s="79" t="s">
        <v>818</v>
      </c>
      <c r="M341" s="79"/>
    </row>
    <row r="342" spans="1:13" x14ac:dyDescent="0.25">
      <c r="A342" s="79">
        <v>810</v>
      </c>
      <c r="B342" s="79" t="s">
        <v>815</v>
      </c>
      <c r="C342" s="79" t="s">
        <v>817</v>
      </c>
      <c r="D342" s="79">
        <v>2</v>
      </c>
      <c r="E342" s="79"/>
      <c r="F342" s="79">
        <v>2012</v>
      </c>
      <c r="G342" s="79"/>
      <c r="H342" s="79"/>
      <c r="I342" s="79"/>
      <c r="J342" s="79"/>
      <c r="K342" s="79"/>
      <c r="L342" s="79" t="s">
        <v>818</v>
      </c>
      <c r="M342" s="79"/>
    </row>
  </sheetData>
  <mergeCells count="1">
    <mergeCell ref="B1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7"/>
  <sheetViews>
    <sheetView workbookViewId="0">
      <selection activeCell="G5" sqref="G5"/>
    </sheetView>
  </sheetViews>
  <sheetFormatPr defaultRowHeight="15" x14ac:dyDescent="0.25"/>
  <cols>
    <col min="2" max="2" width="22.5703125" customWidth="1"/>
    <col min="3" max="3" width="23.42578125" customWidth="1"/>
  </cols>
  <sheetData>
    <row r="1" spans="1:14" ht="21" x14ac:dyDescent="0.35">
      <c r="A1" s="111"/>
      <c r="B1" s="213" t="s">
        <v>901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11"/>
      <c r="N1" s="111"/>
    </row>
    <row r="2" spans="1:14" ht="21" x14ac:dyDescent="0.35">
      <c r="A2" s="111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111"/>
      <c r="N2" s="111"/>
    </row>
    <row r="3" spans="1:14" ht="21" x14ac:dyDescent="0.35">
      <c r="A3" s="111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111"/>
      <c r="N3" s="111"/>
    </row>
    <row r="4" spans="1:14" ht="81.75" thickBot="1" x14ac:dyDescent="0.4">
      <c r="A4" s="111" t="s">
        <v>236</v>
      </c>
      <c r="B4" s="112" t="s">
        <v>396</v>
      </c>
      <c r="C4" s="112" t="s">
        <v>397</v>
      </c>
      <c r="D4" s="113" t="s">
        <v>398</v>
      </c>
      <c r="E4" s="113" t="s">
        <v>399</v>
      </c>
      <c r="F4" s="114" t="s">
        <v>400</v>
      </c>
      <c r="G4" s="112" t="s">
        <v>401</v>
      </c>
      <c r="H4" s="112" t="s">
        <v>402</v>
      </c>
      <c r="I4" s="112" t="s">
        <v>4</v>
      </c>
      <c r="J4" s="112" t="s">
        <v>403</v>
      </c>
      <c r="K4" s="112" t="s">
        <v>6</v>
      </c>
      <c r="L4" s="114" t="s">
        <v>404</v>
      </c>
      <c r="M4" s="111"/>
      <c r="N4" s="111"/>
    </row>
    <row r="5" spans="1:14" ht="21.75" thickBot="1" x14ac:dyDescent="0.4">
      <c r="A5" s="111">
        <v>432</v>
      </c>
      <c r="B5" s="115" t="s">
        <v>301</v>
      </c>
      <c r="C5" s="115" t="s">
        <v>18</v>
      </c>
      <c r="D5" s="116">
        <v>10</v>
      </c>
      <c r="E5" s="115"/>
      <c r="F5" s="116">
        <v>2005</v>
      </c>
      <c r="G5" s="115">
        <v>90</v>
      </c>
      <c r="H5" s="115"/>
      <c r="I5" s="115"/>
      <c r="J5" s="115"/>
      <c r="K5" s="115"/>
      <c r="L5" s="115"/>
      <c r="M5" s="111"/>
      <c r="N5" s="111"/>
    </row>
    <row r="6" spans="1:14" ht="21.75" thickBot="1" x14ac:dyDescent="0.4">
      <c r="A6" s="111">
        <v>433</v>
      </c>
      <c r="B6" s="115" t="s">
        <v>317</v>
      </c>
      <c r="C6" s="115" t="s">
        <v>316</v>
      </c>
      <c r="D6" s="116">
        <v>11</v>
      </c>
      <c r="E6" s="115"/>
      <c r="F6" s="116">
        <v>2005</v>
      </c>
      <c r="G6" s="115">
        <v>43</v>
      </c>
      <c r="H6" s="115"/>
      <c r="I6" s="115"/>
      <c r="J6" s="115"/>
      <c r="K6" s="115"/>
      <c r="L6" s="115"/>
      <c r="M6" s="111"/>
      <c r="N6" s="111"/>
    </row>
    <row r="7" spans="1:14" ht="21.75" thickBot="1" x14ac:dyDescent="0.4">
      <c r="A7" s="111">
        <v>434</v>
      </c>
      <c r="B7" s="115" t="s">
        <v>145</v>
      </c>
      <c r="C7" s="115" t="s">
        <v>64</v>
      </c>
      <c r="D7" s="116">
        <v>8</v>
      </c>
      <c r="E7" s="115"/>
      <c r="F7" s="116">
        <v>2005</v>
      </c>
      <c r="G7" s="115">
        <v>46</v>
      </c>
      <c r="H7" s="115"/>
      <c r="I7" s="115"/>
      <c r="J7" s="115"/>
      <c r="K7" s="115"/>
      <c r="L7" s="115"/>
      <c r="M7" s="111"/>
      <c r="N7" s="111"/>
    </row>
    <row r="8" spans="1:14" ht="21.75" thickBot="1" x14ac:dyDescent="0.4">
      <c r="A8" s="111">
        <v>435</v>
      </c>
      <c r="B8" s="115" t="s">
        <v>162</v>
      </c>
      <c r="C8" s="115" t="s">
        <v>60</v>
      </c>
      <c r="D8" s="116">
        <v>8</v>
      </c>
      <c r="E8" s="115"/>
      <c r="F8" s="116">
        <v>2004</v>
      </c>
      <c r="G8" s="115">
        <v>30</v>
      </c>
      <c r="H8" s="115"/>
      <c r="I8" s="115"/>
      <c r="J8" s="115"/>
      <c r="K8" s="115"/>
      <c r="L8" s="115"/>
      <c r="M8" s="111"/>
      <c r="N8" s="111"/>
    </row>
    <row r="9" spans="1:14" ht="21.75" thickBot="1" x14ac:dyDescent="0.4">
      <c r="A9" s="111">
        <v>436</v>
      </c>
      <c r="B9" s="115" t="s">
        <v>118</v>
      </c>
      <c r="C9" s="115" t="s">
        <v>22</v>
      </c>
      <c r="D9" s="116">
        <v>2</v>
      </c>
      <c r="E9" s="115"/>
      <c r="F9" s="116">
        <v>2005</v>
      </c>
      <c r="G9" s="117">
        <v>50</v>
      </c>
      <c r="H9" s="115"/>
      <c r="I9" s="115"/>
      <c r="J9" s="115"/>
      <c r="K9" s="115"/>
      <c r="L9" s="115"/>
      <c r="M9" s="111"/>
      <c r="N9" s="111"/>
    </row>
    <row r="10" spans="1:14" ht="21.75" thickBot="1" x14ac:dyDescent="0.4">
      <c r="A10" s="111">
        <v>437</v>
      </c>
      <c r="B10" s="115" t="s">
        <v>239</v>
      </c>
      <c r="C10" s="115" t="s">
        <v>240</v>
      </c>
      <c r="D10" s="116">
        <v>2</v>
      </c>
      <c r="E10" s="115"/>
      <c r="F10" s="116">
        <v>2005</v>
      </c>
      <c r="G10" s="115">
        <v>50</v>
      </c>
      <c r="H10" s="115"/>
      <c r="I10" s="115"/>
      <c r="J10" s="115"/>
      <c r="K10" s="115"/>
      <c r="L10" s="115"/>
      <c r="M10" s="111"/>
      <c r="N10" s="111"/>
    </row>
    <row r="11" spans="1:14" ht="21.75" thickBot="1" x14ac:dyDescent="0.4">
      <c r="A11" s="111">
        <v>438</v>
      </c>
      <c r="B11" s="115" t="s">
        <v>123</v>
      </c>
      <c r="C11" s="115" t="s">
        <v>266</v>
      </c>
      <c r="D11" s="116">
        <v>1</v>
      </c>
      <c r="E11" s="115"/>
      <c r="F11" s="116">
        <v>2005</v>
      </c>
      <c r="G11" s="117">
        <v>50</v>
      </c>
      <c r="H11" s="115"/>
      <c r="I11" s="115"/>
      <c r="J11" s="115"/>
      <c r="K11" s="115"/>
      <c r="L11" s="115"/>
      <c r="M11" s="111"/>
      <c r="N11" s="111"/>
    </row>
    <row r="12" spans="1:14" ht="21.75" thickBot="1" x14ac:dyDescent="0.4">
      <c r="A12" s="111">
        <v>439</v>
      </c>
      <c r="B12" s="115" t="s">
        <v>239</v>
      </c>
      <c r="C12" s="115" t="s">
        <v>241</v>
      </c>
      <c r="D12" s="116">
        <v>2</v>
      </c>
      <c r="E12" s="115"/>
      <c r="F12" s="116">
        <v>2005</v>
      </c>
      <c r="G12" s="115">
        <v>50</v>
      </c>
      <c r="H12" s="115"/>
      <c r="I12" s="115"/>
      <c r="J12" s="115"/>
      <c r="K12" s="115"/>
      <c r="L12" s="115"/>
      <c r="M12" s="111"/>
      <c r="N12" s="111"/>
    </row>
    <row r="13" spans="1:14" ht="21.75" thickBot="1" x14ac:dyDescent="0.4">
      <c r="A13" s="111">
        <v>440</v>
      </c>
      <c r="B13" s="115" t="s">
        <v>149</v>
      </c>
      <c r="C13" s="115" t="s">
        <v>60</v>
      </c>
      <c r="D13" s="116">
        <v>7</v>
      </c>
      <c r="E13" s="115"/>
      <c r="F13" s="116">
        <v>2004</v>
      </c>
      <c r="G13" s="115">
        <v>50</v>
      </c>
      <c r="H13" s="115"/>
      <c r="I13" s="115"/>
      <c r="J13" s="115"/>
      <c r="K13" s="115"/>
      <c r="L13" s="115"/>
      <c r="M13" s="111"/>
      <c r="N13" s="111"/>
    </row>
    <row r="14" spans="1:14" ht="21.75" thickBot="1" x14ac:dyDescent="0.4">
      <c r="A14" s="111">
        <v>441</v>
      </c>
      <c r="B14" s="115" t="s">
        <v>140</v>
      </c>
      <c r="C14" s="115" t="s">
        <v>59</v>
      </c>
      <c r="D14" s="116">
        <v>6</v>
      </c>
      <c r="E14" s="115"/>
      <c r="F14" s="116">
        <v>2005</v>
      </c>
      <c r="G14" s="115">
        <v>60</v>
      </c>
      <c r="H14" s="115"/>
      <c r="I14" s="115"/>
      <c r="J14" s="115"/>
      <c r="K14" s="115"/>
      <c r="L14" s="115"/>
      <c r="M14" s="111"/>
      <c r="N14" s="111"/>
    </row>
    <row r="15" spans="1:14" ht="21.75" thickBot="1" x14ac:dyDescent="0.4">
      <c r="A15" s="111">
        <v>442</v>
      </c>
      <c r="B15" s="115" t="s">
        <v>123</v>
      </c>
      <c r="C15" s="115" t="s">
        <v>52</v>
      </c>
      <c r="D15" s="116">
        <v>5</v>
      </c>
      <c r="E15" s="115"/>
      <c r="F15" s="116">
        <v>2005</v>
      </c>
      <c r="G15" s="115">
        <v>50</v>
      </c>
      <c r="H15" s="115"/>
      <c r="I15" s="115"/>
      <c r="J15" s="115"/>
      <c r="K15" s="115"/>
      <c r="L15" s="115"/>
      <c r="M15" s="111"/>
      <c r="N15" s="111"/>
    </row>
    <row r="16" spans="1:14" ht="21.75" thickBot="1" x14ac:dyDescent="0.4">
      <c r="A16" s="111">
        <v>443</v>
      </c>
      <c r="B16" s="115" t="s">
        <v>128</v>
      </c>
      <c r="C16" s="115" t="s">
        <v>48</v>
      </c>
      <c r="D16" s="116">
        <v>5</v>
      </c>
      <c r="E16" s="115"/>
      <c r="F16" s="116">
        <v>2005</v>
      </c>
      <c r="G16" s="115">
        <v>50</v>
      </c>
      <c r="H16" s="115"/>
      <c r="I16" s="115"/>
      <c r="J16" s="115"/>
      <c r="K16" s="115"/>
      <c r="L16" s="115"/>
      <c r="M16" s="111"/>
      <c r="N16" s="111"/>
    </row>
    <row r="17" spans="1:14" ht="21.75" thickBot="1" x14ac:dyDescent="0.4">
      <c r="A17" s="111">
        <v>444</v>
      </c>
      <c r="B17" s="115" t="s">
        <v>153</v>
      </c>
      <c r="C17" s="115" t="s">
        <v>18</v>
      </c>
      <c r="D17" s="116">
        <v>9</v>
      </c>
      <c r="E17" s="115"/>
      <c r="F17" s="116">
        <v>2005</v>
      </c>
      <c r="G17" s="115">
        <v>60</v>
      </c>
      <c r="H17" s="115"/>
      <c r="I17" s="115"/>
      <c r="J17" s="115"/>
      <c r="K17" s="115"/>
      <c r="L17" s="115"/>
      <c r="M17" s="111"/>
      <c r="N17" s="111"/>
    </row>
    <row r="18" spans="1:14" ht="21.75" thickBot="1" x14ac:dyDescent="0.4">
      <c r="A18" s="111">
        <v>446</v>
      </c>
      <c r="B18" s="115" t="s">
        <v>184</v>
      </c>
      <c r="C18" s="115" t="s">
        <v>208</v>
      </c>
      <c r="D18" s="116">
        <v>11</v>
      </c>
      <c r="E18" s="115"/>
      <c r="F18" s="116">
        <v>2005</v>
      </c>
      <c r="G18" s="115">
        <v>70</v>
      </c>
      <c r="H18" s="115"/>
      <c r="I18" s="115"/>
      <c r="J18" s="115"/>
      <c r="K18" s="115"/>
      <c r="L18" s="115"/>
      <c r="M18" s="111"/>
      <c r="N18" s="111"/>
    </row>
    <row r="19" spans="1:14" ht="21.75" thickBot="1" x14ac:dyDescent="0.4">
      <c r="A19" s="111">
        <v>447</v>
      </c>
      <c r="B19" s="115" t="s">
        <v>184</v>
      </c>
      <c r="C19" s="115" t="s">
        <v>209</v>
      </c>
      <c r="D19" s="116">
        <v>11</v>
      </c>
      <c r="E19" s="115"/>
      <c r="F19" s="116">
        <v>2005</v>
      </c>
      <c r="G19" s="115">
        <v>72</v>
      </c>
      <c r="H19" s="115"/>
      <c r="I19" s="115"/>
      <c r="J19" s="115"/>
      <c r="K19" s="115"/>
      <c r="L19" s="115"/>
      <c r="M19" s="111"/>
      <c r="N19" s="111"/>
    </row>
    <row r="20" spans="1:14" ht="21.75" thickBot="1" x14ac:dyDescent="0.4">
      <c r="A20" s="111">
        <v>450</v>
      </c>
      <c r="B20" s="115" t="s">
        <v>281</v>
      </c>
      <c r="C20" s="115" t="s">
        <v>280</v>
      </c>
      <c r="D20" s="116">
        <v>7</v>
      </c>
      <c r="E20" s="115"/>
      <c r="F20" s="116">
        <v>2005</v>
      </c>
      <c r="G20" s="115">
        <v>20</v>
      </c>
      <c r="H20" s="115"/>
      <c r="I20" s="115"/>
      <c r="J20" s="115"/>
      <c r="K20" s="115"/>
      <c r="L20" s="115"/>
      <c r="M20" s="111"/>
      <c r="N20" s="111"/>
    </row>
    <row r="21" spans="1:14" ht="21.75" thickBot="1" x14ac:dyDescent="0.4">
      <c r="A21" s="111">
        <v>453</v>
      </c>
      <c r="B21" s="115" t="s">
        <v>117</v>
      </c>
      <c r="C21" s="115" t="s">
        <v>43</v>
      </c>
      <c r="D21" s="116">
        <v>4</v>
      </c>
      <c r="E21" s="115"/>
      <c r="F21" s="116">
        <v>2005</v>
      </c>
      <c r="G21" s="115">
        <v>32</v>
      </c>
      <c r="H21" s="115"/>
      <c r="I21" s="115"/>
      <c r="J21" s="115"/>
      <c r="K21" s="115"/>
      <c r="L21" s="115"/>
      <c r="M21" s="111"/>
      <c r="N21" s="111"/>
    </row>
    <row r="22" spans="1:14" ht="21.75" thickBot="1" x14ac:dyDescent="0.4">
      <c r="A22" s="111">
        <v>454</v>
      </c>
      <c r="B22" s="115" t="s">
        <v>117</v>
      </c>
      <c r="C22" s="115" t="s">
        <v>44</v>
      </c>
      <c r="D22" s="116">
        <v>4</v>
      </c>
      <c r="E22" s="115"/>
      <c r="F22" s="116">
        <v>2005</v>
      </c>
      <c r="G22" s="115">
        <v>32</v>
      </c>
      <c r="H22" s="115"/>
      <c r="I22" s="115"/>
      <c r="J22" s="115"/>
      <c r="K22" s="115"/>
      <c r="L22" s="115"/>
      <c r="M22" s="111"/>
      <c r="N22" s="111"/>
    </row>
    <row r="23" spans="1:14" ht="41.25" thickBot="1" x14ac:dyDescent="0.4">
      <c r="A23" s="111">
        <v>455</v>
      </c>
      <c r="B23" s="118" t="s">
        <v>229</v>
      </c>
      <c r="C23" s="115" t="s">
        <v>21</v>
      </c>
      <c r="D23" s="116">
        <v>4</v>
      </c>
      <c r="E23" s="115"/>
      <c r="F23" s="119">
        <v>2005</v>
      </c>
      <c r="G23" s="115">
        <v>36</v>
      </c>
      <c r="H23" s="115"/>
      <c r="I23" s="115"/>
      <c r="J23" s="115"/>
      <c r="K23" s="115"/>
      <c r="L23" s="115"/>
      <c r="M23" s="111"/>
      <c r="N23" s="111"/>
    </row>
    <row r="24" spans="1:14" ht="41.25" thickBot="1" x14ac:dyDescent="0.4">
      <c r="A24" s="111">
        <v>456</v>
      </c>
      <c r="B24" s="118" t="s">
        <v>319</v>
      </c>
      <c r="C24" s="115" t="s">
        <v>230</v>
      </c>
      <c r="D24" s="116">
        <v>11</v>
      </c>
      <c r="E24" s="115"/>
      <c r="F24" s="120">
        <v>2005</v>
      </c>
      <c r="G24" s="121">
        <v>26</v>
      </c>
      <c r="H24" s="115"/>
      <c r="I24" s="115"/>
      <c r="J24" s="115"/>
      <c r="K24" s="115"/>
      <c r="L24" s="115"/>
      <c r="M24" s="111"/>
      <c r="N24" s="111"/>
    </row>
    <row r="25" spans="1:14" ht="21.75" thickBot="1" x14ac:dyDescent="0.4">
      <c r="A25" s="111">
        <v>457</v>
      </c>
      <c r="B25" s="115" t="s">
        <v>271</v>
      </c>
      <c r="C25" s="115" t="s">
        <v>270</v>
      </c>
      <c r="D25" s="116">
        <v>2</v>
      </c>
      <c r="E25" s="115"/>
      <c r="F25" s="116">
        <v>2005</v>
      </c>
      <c r="G25" s="115">
        <v>15</v>
      </c>
      <c r="H25" s="115"/>
      <c r="I25" s="115"/>
      <c r="J25" s="115"/>
      <c r="K25" s="115"/>
      <c r="L25" s="115"/>
      <c r="M25" s="111"/>
      <c r="N25" s="111"/>
    </row>
    <row r="26" spans="1:14" ht="21.75" thickBot="1" x14ac:dyDescent="0.4">
      <c r="A26" s="111">
        <v>458</v>
      </c>
      <c r="B26" s="115" t="s">
        <v>292</v>
      </c>
      <c r="C26" s="115" t="s">
        <v>311</v>
      </c>
      <c r="D26" s="116">
        <v>10</v>
      </c>
      <c r="E26" s="115"/>
      <c r="F26" s="116">
        <v>2005</v>
      </c>
      <c r="G26" s="115">
        <v>10</v>
      </c>
      <c r="H26" s="115"/>
      <c r="I26" s="115"/>
      <c r="J26" s="115"/>
      <c r="K26" s="115"/>
      <c r="L26" s="115"/>
      <c r="M26" s="111"/>
      <c r="N26" s="111"/>
    </row>
    <row r="27" spans="1:14" ht="21.75" thickBot="1" x14ac:dyDescent="0.4">
      <c r="A27" s="111">
        <v>459</v>
      </c>
      <c r="B27" s="115" t="s">
        <v>312</v>
      </c>
      <c r="C27" s="115" t="s">
        <v>21</v>
      </c>
      <c r="D27" s="116">
        <v>10</v>
      </c>
      <c r="E27" s="115"/>
      <c r="F27" s="116">
        <v>2005</v>
      </c>
      <c r="G27" s="115">
        <v>32</v>
      </c>
      <c r="H27" s="115"/>
      <c r="I27" s="115"/>
      <c r="J27" s="115"/>
      <c r="K27" s="115"/>
      <c r="L27" s="115"/>
      <c r="M27" s="111"/>
      <c r="N27" s="111"/>
    </row>
    <row r="28" spans="1:14" ht="21.75" thickBot="1" x14ac:dyDescent="0.4">
      <c r="A28" s="111">
        <v>460</v>
      </c>
      <c r="B28" s="115" t="s">
        <v>314</v>
      </c>
      <c r="C28" s="115" t="s">
        <v>313</v>
      </c>
      <c r="D28" s="116">
        <v>10</v>
      </c>
      <c r="E28" s="115"/>
      <c r="F28" s="116">
        <v>2005</v>
      </c>
      <c r="G28" s="115">
        <v>10</v>
      </c>
      <c r="H28" s="115"/>
      <c r="I28" s="115"/>
      <c r="J28" s="115"/>
      <c r="K28" s="115"/>
      <c r="L28" s="115"/>
      <c r="M28" s="111"/>
      <c r="N28" s="111"/>
    </row>
    <row r="29" spans="1:14" ht="21.75" thickBot="1" x14ac:dyDescent="0.4">
      <c r="A29" s="111">
        <v>461</v>
      </c>
      <c r="B29" s="115" t="s">
        <v>163</v>
      </c>
      <c r="C29" s="115" t="s">
        <v>67</v>
      </c>
      <c r="D29" s="116">
        <v>8</v>
      </c>
      <c r="E29" s="115"/>
      <c r="F29" s="116">
        <v>2005</v>
      </c>
      <c r="G29" s="115">
        <v>12</v>
      </c>
      <c r="H29" s="115"/>
      <c r="I29" s="115"/>
      <c r="J29" s="115"/>
      <c r="K29" s="115"/>
      <c r="L29" s="115"/>
      <c r="M29" s="111"/>
      <c r="N29" s="111"/>
    </row>
    <row r="30" spans="1:14" ht="21.75" thickBot="1" x14ac:dyDescent="0.4">
      <c r="A30" s="111">
        <v>462</v>
      </c>
      <c r="B30" s="115" t="s">
        <v>276</v>
      </c>
      <c r="C30" s="115" t="s">
        <v>67</v>
      </c>
      <c r="D30" s="116">
        <v>6</v>
      </c>
      <c r="E30" s="115"/>
      <c r="F30" s="116">
        <v>2005</v>
      </c>
      <c r="G30" s="115">
        <v>5</v>
      </c>
      <c r="H30" s="115"/>
      <c r="I30" s="115"/>
      <c r="J30" s="115"/>
      <c r="K30" s="115"/>
      <c r="L30" s="115"/>
      <c r="M30" s="111"/>
      <c r="N30" s="111"/>
    </row>
    <row r="31" spans="1:14" ht="21.75" thickBot="1" x14ac:dyDescent="0.4">
      <c r="A31" s="111">
        <v>463</v>
      </c>
      <c r="B31" s="115" t="s">
        <v>278</v>
      </c>
      <c r="C31" s="115" t="s">
        <v>279</v>
      </c>
      <c r="D31" s="116">
        <v>6</v>
      </c>
      <c r="E31" s="115"/>
      <c r="F31" s="116">
        <v>2005</v>
      </c>
      <c r="G31" s="115">
        <v>5</v>
      </c>
      <c r="H31" s="115"/>
      <c r="I31" s="115"/>
      <c r="J31" s="115"/>
      <c r="K31" s="115"/>
      <c r="L31" s="115"/>
      <c r="M31" s="111"/>
      <c r="N31" s="111"/>
    </row>
    <row r="32" spans="1:14" ht="21.75" thickBot="1" x14ac:dyDescent="0.4">
      <c r="A32" s="111">
        <v>464</v>
      </c>
      <c r="B32" s="115" t="s">
        <v>150</v>
      </c>
      <c r="C32" s="115" t="s">
        <v>67</v>
      </c>
      <c r="D32" s="116">
        <v>7</v>
      </c>
      <c r="E32" s="115"/>
      <c r="F32" s="116">
        <v>2005</v>
      </c>
      <c r="G32" s="115">
        <v>5</v>
      </c>
      <c r="H32" s="115"/>
      <c r="I32" s="115"/>
      <c r="J32" s="115"/>
      <c r="K32" s="115"/>
      <c r="L32" s="115"/>
      <c r="M32" s="111"/>
      <c r="N32" s="111"/>
    </row>
    <row r="33" spans="1:14" ht="21.75" thickBot="1" x14ac:dyDescent="0.4">
      <c r="A33" s="111">
        <v>466</v>
      </c>
      <c r="B33" s="115" t="s">
        <v>162</v>
      </c>
      <c r="C33" s="115" t="s">
        <v>60</v>
      </c>
      <c r="D33" s="116">
        <v>8</v>
      </c>
      <c r="E33" s="115"/>
      <c r="F33" s="116">
        <v>2005</v>
      </c>
      <c r="G33" s="115">
        <v>20</v>
      </c>
      <c r="H33" s="115"/>
      <c r="I33" s="115"/>
      <c r="J33" s="115"/>
      <c r="K33" s="115"/>
      <c r="L33" s="115"/>
      <c r="M33" s="111"/>
      <c r="N33" s="111"/>
    </row>
    <row r="34" spans="1:14" ht="21.75" thickBot="1" x14ac:dyDescent="0.4">
      <c r="A34" s="111">
        <v>470</v>
      </c>
      <c r="B34" s="115" t="s">
        <v>163</v>
      </c>
      <c r="C34" s="115" t="s">
        <v>335</v>
      </c>
      <c r="D34" s="116">
        <v>9</v>
      </c>
      <c r="E34" s="115"/>
      <c r="F34" s="116">
        <v>2005</v>
      </c>
      <c r="G34" s="115">
        <v>25</v>
      </c>
      <c r="H34" s="115"/>
      <c r="I34" s="115"/>
      <c r="J34" s="115"/>
      <c r="K34" s="115"/>
      <c r="L34" s="115"/>
      <c r="M34" s="111"/>
      <c r="N34" s="111"/>
    </row>
    <row r="35" spans="1:14" ht="41.25" thickBot="1" x14ac:dyDescent="0.4">
      <c r="A35" s="111">
        <v>471</v>
      </c>
      <c r="B35" s="118" t="s">
        <v>300</v>
      </c>
      <c r="C35" s="115" t="s">
        <v>21</v>
      </c>
      <c r="D35" s="116">
        <v>11</v>
      </c>
      <c r="E35" s="115"/>
      <c r="F35" s="120">
        <v>2005</v>
      </c>
      <c r="G35" s="121">
        <v>30</v>
      </c>
      <c r="H35" s="115"/>
      <c r="I35" s="115"/>
      <c r="J35" s="115"/>
      <c r="K35" s="115"/>
      <c r="L35" s="115"/>
      <c r="M35" s="111"/>
      <c r="N35" s="111"/>
    </row>
    <row r="36" spans="1:14" ht="21.75" thickBot="1" x14ac:dyDescent="0.4">
      <c r="A36" s="111">
        <v>477</v>
      </c>
      <c r="B36" s="115" t="s">
        <v>169</v>
      </c>
      <c r="C36" s="115" t="s">
        <v>213</v>
      </c>
      <c r="D36" s="116">
        <v>10</v>
      </c>
      <c r="E36" s="115"/>
      <c r="F36" s="116">
        <v>2005</v>
      </c>
      <c r="G36" s="115">
        <v>15</v>
      </c>
      <c r="H36" s="115"/>
      <c r="I36" s="115"/>
      <c r="J36" s="115"/>
      <c r="K36" s="115"/>
      <c r="L36" s="115"/>
      <c r="M36" s="111"/>
      <c r="N36" s="111"/>
    </row>
    <row r="37" spans="1:14" ht="21.75" thickBot="1" x14ac:dyDescent="0.4">
      <c r="A37" s="111">
        <v>478</v>
      </c>
      <c r="B37" s="115" t="s">
        <v>303</v>
      </c>
      <c r="C37" s="115" t="s">
        <v>302</v>
      </c>
      <c r="D37" s="116">
        <v>10</v>
      </c>
      <c r="E37" s="115"/>
      <c r="F37" s="116">
        <v>2006</v>
      </c>
      <c r="G37" s="115">
        <v>49</v>
      </c>
      <c r="H37" s="115"/>
      <c r="I37" s="115"/>
      <c r="J37" s="115"/>
      <c r="K37" s="115"/>
      <c r="L37" s="115"/>
      <c r="M37" s="111"/>
      <c r="N37" s="111"/>
    </row>
    <row r="38" spans="1:14" ht="21.75" thickBot="1" x14ac:dyDescent="0.4">
      <c r="A38" s="111">
        <v>479</v>
      </c>
      <c r="B38" s="115" t="s">
        <v>148</v>
      </c>
      <c r="C38" s="115" t="s">
        <v>53</v>
      </c>
      <c r="D38" s="116">
        <v>8</v>
      </c>
      <c r="E38" s="115"/>
      <c r="F38" s="116">
        <v>2005</v>
      </c>
      <c r="G38" s="115">
        <v>20</v>
      </c>
      <c r="H38" s="115"/>
      <c r="I38" s="115"/>
      <c r="J38" s="115"/>
      <c r="K38" s="115"/>
      <c r="L38" s="115"/>
      <c r="M38" s="111"/>
      <c r="N38" s="111"/>
    </row>
    <row r="39" spans="1:14" ht="21.75" thickBot="1" x14ac:dyDescent="0.4">
      <c r="A39" s="111">
        <v>480</v>
      </c>
      <c r="B39" s="115" t="s">
        <v>148</v>
      </c>
      <c r="C39" s="115" t="s">
        <v>21</v>
      </c>
      <c r="D39" s="116">
        <v>7</v>
      </c>
      <c r="E39" s="115"/>
      <c r="F39" s="116">
        <v>2005</v>
      </c>
      <c r="G39" s="115">
        <v>20</v>
      </c>
      <c r="H39" s="115"/>
      <c r="I39" s="115"/>
      <c r="J39" s="115"/>
      <c r="K39" s="115"/>
      <c r="L39" s="115"/>
      <c r="M39" s="111"/>
      <c r="N39" s="111"/>
    </row>
    <row r="40" spans="1:14" ht="21.75" thickBot="1" x14ac:dyDescent="0.4">
      <c r="A40" s="111">
        <v>481</v>
      </c>
      <c r="B40" s="115" t="s">
        <v>342</v>
      </c>
      <c r="C40" s="115" t="s">
        <v>341</v>
      </c>
      <c r="D40" s="116">
        <v>9</v>
      </c>
      <c r="E40" s="115"/>
      <c r="F40" s="116">
        <v>2005</v>
      </c>
      <c r="G40" s="115">
        <v>25</v>
      </c>
      <c r="H40" s="115"/>
      <c r="I40" s="115"/>
      <c r="J40" s="115"/>
      <c r="K40" s="115"/>
      <c r="L40" s="115"/>
      <c r="M40" s="111"/>
      <c r="N40" s="111"/>
    </row>
    <row r="41" spans="1:14" ht="21.75" thickBot="1" x14ac:dyDescent="0.4">
      <c r="A41" s="111">
        <v>482</v>
      </c>
      <c r="B41" s="115" t="s">
        <v>149</v>
      </c>
      <c r="C41" s="115" t="s">
        <v>60</v>
      </c>
      <c r="D41" s="116">
        <v>7</v>
      </c>
      <c r="E41" s="115"/>
      <c r="F41" s="116">
        <v>2005</v>
      </c>
      <c r="G41" s="115">
        <v>10</v>
      </c>
      <c r="H41" s="115"/>
      <c r="I41" s="115"/>
      <c r="J41" s="115"/>
      <c r="K41" s="115"/>
      <c r="L41" s="115"/>
      <c r="M41" s="111"/>
      <c r="N41" s="111"/>
    </row>
    <row r="42" spans="1:14" ht="21.75" thickBot="1" x14ac:dyDescent="0.4">
      <c r="A42" s="111">
        <v>483</v>
      </c>
      <c r="B42" s="118" t="s">
        <v>252</v>
      </c>
      <c r="C42" s="115" t="s">
        <v>234</v>
      </c>
      <c r="D42" s="116">
        <v>4</v>
      </c>
      <c r="E42" s="115"/>
      <c r="F42" s="119">
        <v>2005</v>
      </c>
      <c r="G42" s="122">
        <v>25</v>
      </c>
      <c r="H42" s="115"/>
      <c r="I42" s="115"/>
      <c r="J42" s="115"/>
      <c r="K42" s="115"/>
      <c r="L42" s="115"/>
      <c r="M42" s="111"/>
      <c r="N42" s="111"/>
    </row>
    <row r="43" spans="1:14" ht="21.75" thickBot="1" x14ac:dyDescent="0.4">
      <c r="A43" s="111">
        <v>484</v>
      </c>
      <c r="B43" s="118" t="s">
        <v>224</v>
      </c>
      <c r="C43" s="115" t="s">
        <v>321</v>
      </c>
      <c r="D43" s="116">
        <v>4</v>
      </c>
      <c r="E43" s="115"/>
      <c r="F43" s="119">
        <v>2005</v>
      </c>
      <c r="G43" s="115">
        <v>20</v>
      </c>
      <c r="H43" s="115"/>
      <c r="I43" s="115"/>
      <c r="J43" s="115"/>
      <c r="K43" s="115"/>
      <c r="L43" s="115"/>
      <c r="M43" s="111"/>
      <c r="N43" s="111"/>
    </row>
    <row r="44" spans="1:14" ht="21.75" thickBot="1" x14ac:dyDescent="0.4">
      <c r="A44" s="111">
        <v>485</v>
      </c>
      <c r="B44" s="115" t="s">
        <v>122</v>
      </c>
      <c r="C44" s="115" t="s">
        <v>34</v>
      </c>
      <c r="D44" s="116">
        <v>2</v>
      </c>
      <c r="E44" s="115"/>
      <c r="F44" s="116">
        <v>2006</v>
      </c>
      <c r="G44" s="115">
        <v>58</v>
      </c>
      <c r="H44" s="115"/>
      <c r="I44" s="115"/>
      <c r="J44" s="115"/>
      <c r="K44" s="115"/>
      <c r="L44" s="115"/>
      <c r="M44" s="111"/>
      <c r="N44" s="111"/>
    </row>
    <row r="45" spans="1:14" ht="21.75" thickBot="1" x14ac:dyDescent="0.4">
      <c r="A45" s="111">
        <v>486</v>
      </c>
      <c r="B45" s="115" t="s">
        <v>122</v>
      </c>
      <c r="C45" s="115" t="s">
        <v>35</v>
      </c>
      <c r="D45" s="116">
        <v>2</v>
      </c>
      <c r="E45" s="115"/>
      <c r="F45" s="116">
        <v>2006</v>
      </c>
      <c r="G45" s="115">
        <v>58</v>
      </c>
      <c r="H45" s="115"/>
      <c r="I45" s="115"/>
      <c r="J45" s="115"/>
      <c r="K45" s="115"/>
      <c r="L45" s="115"/>
      <c r="M45" s="111"/>
      <c r="N45" s="111"/>
    </row>
    <row r="46" spans="1:14" ht="21.75" thickBot="1" x14ac:dyDescent="0.4">
      <c r="A46" s="111">
        <v>487</v>
      </c>
      <c r="B46" s="115" t="s">
        <v>257</v>
      </c>
      <c r="C46" s="115" t="s">
        <v>256</v>
      </c>
      <c r="D46" s="116">
        <v>5</v>
      </c>
      <c r="E46" s="115"/>
      <c r="F46" s="116">
        <v>2006</v>
      </c>
      <c r="G46" s="115">
        <v>5</v>
      </c>
      <c r="H46" s="115"/>
      <c r="I46" s="115"/>
      <c r="J46" s="115"/>
      <c r="K46" s="115"/>
      <c r="L46" s="115"/>
      <c r="M46" s="111"/>
      <c r="N46" s="111"/>
    </row>
    <row r="47" spans="1:14" ht="21.75" thickBot="1" x14ac:dyDescent="0.4">
      <c r="A47" s="111">
        <v>488</v>
      </c>
      <c r="B47" s="115" t="s">
        <v>277</v>
      </c>
      <c r="C47" s="115" t="s">
        <v>67</v>
      </c>
      <c r="D47" s="116">
        <v>6</v>
      </c>
      <c r="E47" s="115"/>
      <c r="F47" s="116">
        <v>2006</v>
      </c>
      <c r="G47" s="115">
        <v>10</v>
      </c>
      <c r="H47" s="115"/>
      <c r="I47" s="115"/>
      <c r="J47" s="115"/>
      <c r="K47" s="115"/>
      <c r="L47" s="115"/>
      <c r="M47" s="111"/>
      <c r="N47" s="111"/>
    </row>
    <row r="48" spans="1:14" ht="21.75" thickBot="1" x14ac:dyDescent="0.4">
      <c r="A48" s="111">
        <v>489</v>
      </c>
      <c r="B48" s="115" t="s">
        <v>288</v>
      </c>
      <c r="C48" s="115" t="s">
        <v>287</v>
      </c>
      <c r="D48" s="116">
        <v>7</v>
      </c>
      <c r="E48" s="115"/>
      <c r="F48" s="116">
        <v>2006</v>
      </c>
      <c r="G48" s="115">
        <v>15</v>
      </c>
      <c r="H48" s="115"/>
      <c r="I48" s="115"/>
      <c r="J48" s="115"/>
      <c r="K48" s="115"/>
      <c r="L48" s="115"/>
      <c r="M48" s="111"/>
      <c r="N48" s="111"/>
    </row>
    <row r="49" spans="1:14" ht="21.75" thickBot="1" x14ac:dyDescent="0.4">
      <c r="A49" s="111">
        <v>490</v>
      </c>
      <c r="B49" s="115" t="s">
        <v>292</v>
      </c>
      <c r="C49" s="115" t="s">
        <v>67</v>
      </c>
      <c r="D49" s="116">
        <v>8</v>
      </c>
      <c r="E49" s="115"/>
      <c r="F49" s="116">
        <v>2006</v>
      </c>
      <c r="G49" s="115">
        <v>18</v>
      </c>
      <c r="H49" s="115"/>
      <c r="I49" s="115"/>
      <c r="J49" s="115"/>
      <c r="K49" s="115"/>
      <c r="L49" s="115"/>
      <c r="M49" s="111"/>
      <c r="N49" s="111"/>
    </row>
    <row r="50" spans="1:14" ht="21.75" thickBot="1" x14ac:dyDescent="0.4">
      <c r="A50" s="111">
        <v>491</v>
      </c>
      <c r="B50" s="115" t="s">
        <v>219</v>
      </c>
      <c r="C50" s="115" t="s">
        <v>327</v>
      </c>
      <c r="D50" s="116">
        <v>1</v>
      </c>
      <c r="E50" s="115"/>
      <c r="F50" s="116">
        <v>2006</v>
      </c>
      <c r="G50" s="117">
        <v>10</v>
      </c>
      <c r="H50" s="115"/>
      <c r="I50" s="115"/>
      <c r="J50" s="115"/>
      <c r="K50" s="115"/>
      <c r="L50" s="115"/>
      <c r="M50" s="111"/>
      <c r="N50" s="111"/>
    </row>
    <row r="51" spans="1:14" ht="21.75" thickBot="1" x14ac:dyDescent="0.4">
      <c r="A51" s="111">
        <v>493</v>
      </c>
      <c r="B51" s="123" t="s">
        <v>222</v>
      </c>
      <c r="C51" s="115" t="s">
        <v>268</v>
      </c>
      <c r="D51" s="116">
        <v>1</v>
      </c>
      <c r="E51" s="115"/>
      <c r="F51" s="116">
        <v>2006</v>
      </c>
      <c r="G51" s="117">
        <v>10</v>
      </c>
      <c r="H51" s="115"/>
      <c r="I51" s="115"/>
      <c r="J51" s="115"/>
      <c r="K51" s="115"/>
      <c r="L51" s="115"/>
      <c r="M51" s="111"/>
      <c r="N51" s="111"/>
    </row>
    <row r="52" spans="1:14" ht="21.75" thickBot="1" x14ac:dyDescent="0.4">
      <c r="A52" s="111">
        <v>494</v>
      </c>
      <c r="B52" s="115" t="s">
        <v>152</v>
      </c>
      <c r="C52" s="115" t="s">
        <v>55</v>
      </c>
      <c r="D52" s="116">
        <v>8</v>
      </c>
      <c r="E52" s="115"/>
      <c r="F52" s="116">
        <v>2006</v>
      </c>
      <c r="G52" s="115">
        <v>36</v>
      </c>
      <c r="H52" s="115"/>
      <c r="I52" s="115"/>
      <c r="J52" s="115"/>
      <c r="K52" s="115"/>
      <c r="L52" s="115"/>
      <c r="M52" s="111"/>
      <c r="N52" s="111"/>
    </row>
    <row r="53" spans="1:14" ht="21.75" thickBot="1" x14ac:dyDescent="0.4">
      <c r="A53" s="111">
        <v>495</v>
      </c>
      <c r="B53" s="115" t="s">
        <v>291</v>
      </c>
      <c r="C53" s="115" t="s">
        <v>325</v>
      </c>
      <c r="D53" s="116">
        <v>8</v>
      </c>
      <c r="E53" s="115"/>
      <c r="F53" s="116">
        <v>2006</v>
      </c>
      <c r="G53" s="115">
        <v>15</v>
      </c>
      <c r="H53" s="115"/>
      <c r="I53" s="115"/>
      <c r="J53" s="115"/>
      <c r="K53" s="115"/>
      <c r="L53" s="115"/>
      <c r="M53" s="111"/>
      <c r="N53" s="111"/>
    </row>
    <row r="54" spans="1:14" ht="21.75" thickBot="1" x14ac:dyDescent="0.4">
      <c r="A54" s="111">
        <v>496</v>
      </c>
      <c r="B54" s="115" t="s">
        <v>259</v>
      </c>
      <c r="C54" s="115" t="s">
        <v>70</v>
      </c>
      <c r="D54" s="116">
        <v>5</v>
      </c>
      <c r="E54" s="115"/>
      <c r="F54" s="116">
        <v>2006</v>
      </c>
      <c r="G54" s="115">
        <v>20</v>
      </c>
      <c r="H54" s="115"/>
      <c r="I54" s="115"/>
      <c r="J54" s="115"/>
      <c r="K54" s="115"/>
      <c r="L54" s="115"/>
      <c r="M54" s="111"/>
      <c r="N54" s="111"/>
    </row>
    <row r="55" spans="1:14" ht="21.75" thickBot="1" x14ac:dyDescent="0.4">
      <c r="A55" s="111">
        <v>497</v>
      </c>
      <c r="B55" s="115" t="s">
        <v>259</v>
      </c>
      <c r="C55" s="115" t="s">
        <v>71</v>
      </c>
      <c r="D55" s="116">
        <v>5</v>
      </c>
      <c r="E55" s="115"/>
      <c r="F55" s="116">
        <v>2006</v>
      </c>
      <c r="G55" s="122">
        <v>20</v>
      </c>
      <c r="H55" s="115"/>
      <c r="I55" s="115"/>
      <c r="J55" s="115"/>
      <c r="K55" s="115"/>
      <c r="L55" s="115"/>
      <c r="M55" s="111"/>
      <c r="N55" s="111"/>
    </row>
    <row r="56" spans="1:14" ht="21.75" thickBot="1" x14ac:dyDescent="0.4">
      <c r="A56" s="111">
        <v>498</v>
      </c>
      <c r="B56" s="115" t="s">
        <v>144</v>
      </c>
      <c r="C56" s="115" t="s">
        <v>63</v>
      </c>
      <c r="D56" s="116">
        <v>7</v>
      </c>
      <c r="E56" s="115"/>
      <c r="F56" s="116">
        <v>2006</v>
      </c>
      <c r="G56" s="115">
        <v>12</v>
      </c>
      <c r="H56" s="115"/>
      <c r="I56" s="115"/>
      <c r="J56" s="115"/>
      <c r="K56" s="115"/>
      <c r="L56" s="115"/>
      <c r="M56" s="111"/>
      <c r="N56" s="111"/>
    </row>
    <row r="57" spans="1:14" ht="21.75" thickBot="1" x14ac:dyDescent="0.4">
      <c r="A57" s="111">
        <v>499</v>
      </c>
      <c r="B57" s="115" t="s">
        <v>118</v>
      </c>
      <c r="C57" s="115" t="s">
        <v>22</v>
      </c>
      <c r="D57" s="116">
        <v>3</v>
      </c>
      <c r="E57" s="115"/>
      <c r="F57" s="116">
        <v>2006</v>
      </c>
      <c r="G57" s="115">
        <v>58</v>
      </c>
      <c r="H57" s="115"/>
      <c r="I57" s="115"/>
      <c r="J57" s="115"/>
      <c r="K57" s="115"/>
      <c r="L57" s="115"/>
      <c r="M57" s="111"/>
      <c r="N57" s="111"/>
    </row>
    <row r="58" spans="1:14" ht="21.75" thickBot="1" x14ac:dyDescent="0.4">
      <c r="A58" s="111">
        <v>500</v>
      </c>
      <c r="B58" s="115" t="s">
        <v>134</v>
      </c>
      <c r="C58" s="115" t="s">
        <v>48</v>
      </c>
      <c r="D58" s="116">
        <v>6</v>
      </c>
      <c r="E58" s="115"/>
      <c r="F58" s="116">
        <v>2006</v>
      </c>
      <c r="G58" s="115">
        <v>55</v>
      </c>
      <c r="H58" s="115"/>
      <c r="I58" s="115"/>
      <c r="J58" s="115"/>
      <c r="K58" s="115"/>
      <c r="L58" s="115"/>
      <c r="M58" s="111"/>
      <c r="N58" s="111"/>
    </row>
    <row r="59" spans="1:14" ht="21.75" thickBot="1" x14ac:dyDescent="0.4">
      <c r="A59" s="111">
        <v>501</v>
      </c>
      <c r="B59" s="115" t="s">
        <v>303</v>
      </c>
      <c r="C59" s="115" t="s">
        <v>302</v>
      </c>
      <c r="D59" s="116">
        <v>11</v>
      </c>
      <c r="E59" s="115"/>
      <c r="F59" s="116">
        <v>2006</v>
      </c>
      <c r="G59" s="115">
        <v>50</v>
      </c>
      <c r="H59" s="115"/>
      <c r="I59" s="115"/>
      <c r="J59" s="115"/>
      <c r="K59" s="115"/>
      <c r="L59" s="115"/>
      <c r="M59" s="111"/>
      <c r="N59" s="111"/>
    </row>
    <row r="60" spans="1:14" ht="21.75" thickBot="1" x14ac:dyDescent="0.4">
      <c r="A60" s="111">
        <v>504</v>
      </c>
      <c r="B60" s="115" t="s">
        <v>138</v>
      </c>
      <c r="C60" s="115" t="s">
        <v>58</v>
      </c>
      <c r="D60" s="116">
        <v>6</v>
      </c>
      <c r="E60" s="115"/>
      <c r="F60" s="116">
        <v>2006</v>
      </c>
      <c r="G60" s="115">
        <v>50</v>
      </c>
      <c r="H60" s="115"/>
      <c r="I60" s="115"/>
      <c r="J60" s="115"/>
      <c r="K60" s="115"/>
      <c r="L60" s="115"/>
      <c r="M60" s="111"/>
      <c r="N60" s="111"/>
    </row>
    <row r="61" spans="1:14" ht="21.75" thickBot="1" x14ac:dyDescent="0.4">
      <c r="A61" s="111">
        <v>505</v>
      </c>
      <c r="B61" s="115" t="s">
        <v>172</v>
      </c>
      <c r="C61" s="115" t="s">
        <v>82</v>
      </c>
      <c r="D61" s="116">
        <v>10</v>
      </c>
      <c r="E61" s="115"/>
      <c r="F61" s="116">
        <v>2006</v>
      </c>
      <c r="G61" s="115">
        <v>25</v>
      </c>
      <c r="H61" s="115"/>
      <c r="I61" s="115"/>
      <c r="J61" s="115"/>
      <c r="K61" s="115"/>
      <c r="L61" s="115"/>
      <c r="M61" s="111"/>
      <c r="N61" s="111"/>
    </row>
    <row r="62" spans="1:14" ht="21.75" thickBot="1" x14ac:dyDescent="0.4">
      <c r="A62" s="111">
        <v>506</v>
      </c>
      <c r="B62" s="115" t="s">
        <v>173</v>
      </c>
      <c r="C62" s="115" t="s">
        <v>83</v>
      </c>
      <c r="D62" s="116">
        <v>10</v>
      </c>
      <c r="E62" s="115"/>
      <c r="F62" s="116">
        <v>2006</v>
      </c>
      <c r="G62" s="115">
        <v>25</v>
      </c>
      <c r="H62" s="115"/>
      <c r="I62" s="115"/>
      <c r="J62" s="115"/>
      <c r="K62" s="115"/>
      <c r="L62" s="115"/>
      <c r="M62" s="111"/>
      <c r="N62" s="111"/>
    </row>
    <row r="63" spans="1:14" ht="21.75" thickBot="1" x14ac:dyDescent="0.4">
      <c r="A63" s="111">
        <v>507</v>
      </c>
      <c r="B63" s="115" t="s">
        <v>304</v>
      </c>
      <c r="C63" s="115" t="s">
        <v>302</v>
      </c>
      <c r="D63" s="116">
        <v>10</v>
      </c>
      <c r="E63" s="115"/>
      <c r="F63" s="116">
        <v>2006</v>
      </c>
      <c r="G63" s="115">
        <v>30</v>
      </c>
      <c r="H63" s="115"/>
      <c r="I63" s="115"/>
      <c r="J63" s="115"/>
      <c r="K63" s="115"/>
      <c r="L63" s="115"/>
      <c r="M63" s="111"/>
      <c r="N63" s="111"/>
    </row>
    <row r="64" spans="1:14" ht="21.75" thickBot="1" x14ac:dyDescent="0.4">
      <c r="A64" s="111">
        <v>508</v>
      </c>
      <c r="B64" s="115" t="s">
        <v>165</v>
      </c>
      <c r="C64" s="115" t="s">
        <v>104</v>
      </c>
      <c r="D64" s="116">
        <v>10</v>
      </c>
      <c r="E64" s="115"/>
      <c r="F64" s="116">
        <v>2006</v>
      </c>
      <c r="G64" s="115">
        <v>50</v>
      </c>
      <c r="H64" s="115"/>
      <c r="I64" s="115"/>
      <c r="J64" s="115"/>
      <c r="K64" s="115"/>
      <c r="L64" s="115"/>
      <c r="M64" s="111"/>
      <c r="N64" s="111"/>
    </row>
    <row r="65" spans="1:14" ht="21.75" thickBot="1" x14ac:dyDescent="0.4">
      <c r="A65" s="111">
        <v>509</v>
      </c>
      <c r="B65" s="115" t="s">
        <v>165</v>
      </c>
      <c r="C65" s="115" t="s">
        <v>105</v>
      </c>
      <c r="D65" s="116">
        <v>10</v>
      </c>
      <c r="E65" s="115"/>
      <c r="F65" s="116">
        <v>2006</v>
      </c>
      <c r="G65" s="115">
        <v>50</v>
      </c>
      <c r="H65" s="115"/>
      <c r="I65" s="115"/>
      <c r="J65" s="115"/>
      <c r="K65" s="115"/>
      <c r="L65" s="115"/>
      <c r="M65" s="111"/>
      <c r="N65" s="111"/>
    </row>
    <row r="66" spans="1:14" ht="21.75" thickBot="1" x14ac:dyDescent="0.4">
      <c r="A66" s="111">
        <v>510</v>
      </c>
      <c r="B66" s="115" t="s">
        <v>180</v>
      </c>
      <c r="C66" s="115" t="s">
        <v>87</v>
      </c>
      <c r="D66" s="116">
        <v>10</v>
      </c>
      <c r="E66" s="115"/>
      <c r="F66" s="116">
        <v>2006</v>
      </c>
      <c r="G66" s="115">
        <v>50</v>
      </c>
      <c r="H66" s="115"/>
      <c r="I66" s="115"/>
      <c r="J66" s="115"/>
      <c r="K66" s="115"/>
      <c r="L66" s="115"/>
      <c r="M66" s="111"/>
      <c r="N66" s="111"/>
    </row>
    <row r="67" spans="1:14" ht="21.75" thickBot="1" x14ac:dyDescent="0.4">
      <c r="A67" s="111">
        <v>511</v>
      </c>
      <c r="B67" s="115" t="s">
        <v>180</v>
      </c>
      <c r="C67" s="115" t="s">
        <v>86</v>
      </c>
      <c r="D67" s="116">
        <v>10</v>
      </c>
      <c r="E67" s="115"/>
      <c r="F67" s="116">
        <v>2006</v>
      </c>
      <c r="G67" s="115">
        <v>50</v>
      </c>
      <c r="H67" s="115"/>
      <c r="I67" s="115"/>
      <c r="J67" s="115"/>
      <c r="K67" s="115"/>
      <c r="L67" s="115"/>
      <c r="M67" s="111"/>
      <c r="N67" s="111"/>
    </row>
    <row r="68" spans="1:14" ht="21.75" thickBot="1" x14ac:dyDescent="0.4">
      <c r="A68" s="111">
        <v>512</v>
      </c>
      <c r="B68" s="115" t="s">
        <v>131</v>
      </c>
      <c r="C68" s="115" t="s">
        <v>260</v>
      </c>
      <c r="D68" s="116">
        <v>5</v>
      </c>
      <c r="E68" s="115"/>
      <c r="F68" s="116">
        <v>2006</v>
      </c>
      <c r="G68" s="115">
        <v>25</v>
      </c>
      <c r="H68" s="115"/>
      <c r="I68" s="115"/>
      <c r="J68" s="115"/>
      <c r="K68" s="115"/>
      <c r="L68" s="115"/>
      <c r="M68" s="111"/>
      <c r="N68" s="111"/>
    </row>
    <row r="69" spans="1:14" ht="21.75" thickBot="1" x14ac:dyDescent="0.4">
      <c r="A69" s="111">
        <v>513</v>
      </c>
      <c r="B69" s="115" t="s">
        <v>309</v>
      </c>
      <c r="C69" s="115" t="s">
        <v>308</v>
      </c>
      <c r="D69" s="116">
        <v>10</v>
      </c>
      <c r="E69" s="115"/>
      <c r="F69" s="116">
        <v>2006</v>
      </c>
      <c r="G69" s="115">
        <v>25</v>
      </c>
      <c r="H69" s="115"/>
      <c r="I69" s="115"/>
      <c r="J69" s="115"/>
      <c r="K69" s="115"/>
      <c r="L69" s="115"/>
      <c r="M69" s="111"/>
      <c r="N69" s="111"/>
    </row>
    <row r="70" spans="1:14" ht="21.75" thickBot="1" x14ac:dyDescent="0.4">
      <c r="A70" s="111">
        <v>514</v>
      </c>
      <c r="B70" s="115" t="s">
        <v>127</v>
      </c>
      <c r="C70" s="115" t="s">
        <v>98</v>
      </c>
      <c r="D70" s="116">
        <v>5</v>
      </c>
      <c r="E70" s="115"/>
      <c r="F70" s="116">
        <v>2006</v>
      </c>
      <c r="G70" s="115">
        <v>58</v>
      </c>
      <c r="H70" s="115"/>
      <c r="I70" s="115"/>
      <c r="J70" s="115"/>
      <c r="K70" s="115"/>
      <c r="L70" s="115"/>
      <c r="M70" s="111"/>
      <c r="N70" s="111"/>
    </row>
    <row r="71" spans="1:14" ht="21.75" thickBot="1" x14ac:dyDescent="0.4">
      <c r="A71" s="111">
        <v>515</v>
      </c>
      <c r="B71" s="115" t="s">
        <v>129</v>
      </c>
      <c r="C71" s="115" t="s">
        <v>49</v>
      </c>
      <c r="D71" s="116">
        <v>5</v>
      </c>
      <c r="E71" s="115"/>
      <c r="F71" s="116">
        <v>2006</v>
      </c>
      <c r="G71" s="115">
        <v>58</v>
      </c>
      <c r="H71" s="115"/>
      <c r="I71" s="115"/>
      <c r="J71" s="115"/>
      <c r="K71" s="115"/>
      <c r="L71" s="115"/>
      <c r="M71" s="111"/>
      <c r="N71" s="111"/>
    </row>
    <row r="72" spans="1:14" ht="21.75" thickBot="1" x14ac:dyDescent="0.4">
      <c r="A72" s="111">
        <v>516</v>
      </c>
      <c r="B72" s="115" t="s">
        <v>129</v>
      </c>
      <c r="C72" s="115" t="s">
        <v>50</v>
      </c>
      <c r="D72" s="116">
        <v>5</v>
      </c>
      <c r="E72" s="115"/>
      <c r="F72" s="116">
        <v>2006</v>
      </c>
      <c r="G72" s="115">
        <v>58</v>
      </c>
      <c r="H72" s="115"/>
      <c r="I72" s="115"/>
      <c r="J72" s="115"/>
      <c r="K72" s="115"/>
      <c r="L72" s="115"/>
      <c r="M72" s="111"/>
      <c r="N72" s="111"/>
    </row>
    <row r="73" spans="1:14" ht="41.25" thickBot="1" x14ac:dyDescent="0.4">
      <c r="A73" s="111">
        <v>517</v>
      </c>
      <c r="B73" s="118" t="s">
        <v>300</v>
      </c>
      <c r="C73" s="115" t="s">
        <v>21</v>
      </c>
      <c r="D73" s="116">
        <v>11</v>
      </c>
      <c r="E73" s="115"/>
      <c r="F73" s="120">
        <v>2006</v>
      </c>
      <c r="G73" s="121">
        <v>20</v>
      </c>
      <c r="H73" s="115"/>
      <c r="I73" s="115"/>
      <c r="J73" s="115"/>
      <c r="K73" s="115"/>
      <c r="L73" s="115"/>
      <c r="M73" s="111"/>
      <c r="N73" s="111"/>
    </row>
    <row r="74" spans="1:14" ht="21.75" thickBot="1" x14ac:dyDescent="0.4">
      <c r="A74" s="111">
        <v>518</v>
      </c>
      <c r="B74" s="115" t="s">
        <v>121</v>
      </c>
      <c r="C74" s="115" t="s">
        <v>32</v>
      </c>
      <c r="D74" s="116">
        <v>2</v>
      </c>
      <c r="E74" s="115"/>
      <c r="F74" s="116">
        <v>2006</v>
      </c>
      <c r="G74" s="115">
        <v>58</v>
      </c>
      <c r="H74" s="115"/>
      <c r="I74" s="115"/>
      <c r="J74" s="115"/>
      <c r="K74" s="115"/>
      <c r="L74" s="115"/>
      <c r="M74" s="111"/>
      <c r="N74" s="111"/>
    </row>
    <row r="75" spans="1:14" ht="21.75" thickBot="1" x14ac:dyDescent="0.4">
      <c r="A75" s="111">
        <v>519</v>
      </c>
      <c r="B75" s="115" t="s">
        <v>121</v>
      </c>
      <c r="C75" s="115" t="s">
        <v>33</v>
      </c>
      <c r="D75" s="116">
        <v>2</v>
      </c>
      <c r="E75" s="115"/>
      <c r="F75" s="116">
        <v>2006</v>
      </c>
      <c r="G75" s="115">
        <v>62</v>
      </c>
      <c r="H75" s="115"/>
      <c r="I75" s="115"/>
      <c r="J75" s="115"/>
      <c r="K75" s="115"/>
      <c r="L75" s="115"/>
      <c r="M75" s="111"/>
      <c r="N75" s="111"/>
    </row>
    <row r="76" spans="1:14" ht="21.75" thickBot="1" x14ac:dyDescent="0.4">
      <c r="A76" s="111">
        <v>520</v>
      </c>
      <c r="B76" s="115" t="s">
        <v>117</v>
      </c>
      <c r="C76" s="115" t="s">
        <v>53</v>
      </c>
      <c r="D76" s="116">
        <v>5</v>
      </c>
      <c r="E76" s="115"/>
      <c r="F76" s="116">
        <v>2006</v>
      </c>
      <c r="G76" s="115">
        <v>28</v>
      </c>
      <c r="H76" s="115"/>
      <c r="I76" s="115"/>
      <c r="J76" s="115"/>
      <c r="K76" s="115"/>
      <c r="L76" s="115"/>
      <c r="M76" s="111"/>
      <c r="N76" s="111"/>
    </row>
    <row r="77" spans="1:14" ht="21.75" thickBot="1" x14ac:dyDescent="0.4">
      <c r="A77" s="111">
        <v>521</v>
      </c>
      <c r="B77" s="118" t="s">
        <v>320</v>
      </c>
      <c r="C77" s="115" t="s">
        <v>230</v>
      </c>
      <c r="D77" s="116">
        <v>11</v>
      </c>
      <c r="E77" s="115"/>
      <c r="F77" s="120">
        <v>2006</v>
      </c>
      <c r="G77" s="121">
        <v>10</v>
      </c>
      <c r="H77" s="115"/>
      <c r="I77" s="115"/>
      <c r="J77" s="115"/>
      <c r="K77" s="115"/>
      <c r="L77" s="115"/>
      <c r="M77" s="111"/>
      <c r="N77" s="111"/>
    </row>
    <row r="78" spans="1:14" ht="21.75" thickBot="1" x14ac:dyDescent="0.4">
      <c r="A78" s="111">
        <v>526</v>
      </c>
      <c r="B78" s="115" t="s">
        <v>168</v>
      </c>
      <c r="C78" s="115" t="s">
        <v>60</v>
      </c>
      <c r="D78" s="116">
        <v>9</v>
      </c>
      <c r="E78" s="115"/>
      <c r="F78" s="116">
        <v>2006</v>
      </c>
      <c r="G78" s="115">
        <v>50</v>
      </c>
      <c r="H78" s="115"/>
      <c r="I78" s="115"/>
      <c r="J78" s="115"/>
      <c r="K78" s="115"/>
      <c r="L78" s="115"/>
      <c r="M78" s="111"/>
      <c r="N78" s="111"/>
    </row>
    <row r="79" spans="1:14" ht="21.75" thickBot="1" x14ac:dyDescent="0.4">
      <c r="A79" s="111">
        <v>529</v>
      </c>
      <c r="B79" s="118" t="s">
        <v>224</v>
      </c>
      <c r="C79" s="115" t="s">
        <v>253</v>
      </c>
      <c r="D79" s="116">
        <v>4</v>
      </c>
      <c r="E79" s="115"/>
      <c r="F79" s="119">
        <v>2006</v>
      </c>
      <c r="G79" s="115">
        <v>15</v>
      </c>
      <c r="H79" s="115"/>
      <c r="I79" s="115"/>
      <c r="J79" s="115"/>
      <c r="K79" s="115"/>
      <c r="L79" s="115"/>
      <c r="M79" s="111"/>
      <c r="N79" s="111"/>
    </row>
    <row r="80" spans="1:14" ht="21.75" thickBot="1" x14ac:dyDescent="0.4">
      <c r="A80" s="111">
        <v>531</v>
      </c>
      <c r="B80" s="115" t="s">
        <v>121</v>
      </c>
      <c r="C80" s="115" t="s">
        <v>38</v>
      </c>
      <c r="D80" s="116">
        <v>3</v>
      </c>
      <c r="E80" s="115"/>
      <c r="F80" s="116">
        <v>2007</v>
      </c>
      <c r="G80" s="115">
        <v>50</v>
      </c>
      <c r="H80" s="115"/>
      <c r="I80" s="115"/>
      <c r="J80" s="115"/>
      <c r="K80" s="115"/>
      <c r="L80" s="115"/>
      <c r="M80" s="111"/>
      <c r="N80" s="111"/>
    </row>
    <row r="81" spans="1:14" ht="21.75" thickBot="1" x14ac:dyDescent="0.4">
      <c r="A81" s="111">
        <v>532</v>
      </c>
      <c r="B81" s="115" t="s">
        <v>125</v>
      </c>
      <c r="C81" s="115" t="s">
        <v>39</v>
      </c>
      <c r="D81" s="116">
        <v>3</v>
      </c>
      <c r="E81" s="115"/>
      <c r="F81" s="116">
        <v>2007</v>
      </c>
      <c r="G81" s="115">
        <v>50</v>
      </c>
      <c r="H81" s="115"/>
      <c r="I81" s="115"/>
      <c r="J81" s="115"/>
      <c r="K81" s="115"/>
      <c r="L81" s="115"/>
      <c r="M81" s="111"/>
      <c r="N81" s="111"/>
    </row>
    <row r="82" spans="1:14" ht="21.75" thickBot="1" x14ac:dyDescent="0.4">
      <c r="A82" s="111">
        <v>533</v>
      </c>
      <c r="B82" s="115" t="s">
        <v>140</v>
      </c>
      <c r="C82" s="115" t="s">
        <v>59</v>
      </c>
      <c r="D82" s="116">
        <v>8</v>
      </c>
      <c r="E82" s="115"/>
      <c r="F82" s="116">
        <v>2007</v>
      </c>
      <c r="G82" s="115">
        <v>55</v>
      </c>
      <c r="H82" s="115"/>
      <c r="I82" s="115"/>
      <c r="J82" s="115"/>
      <c r="K82" s="115"/>
      <c r="L82" s="115"/>
      <c r="M82" s="111"/>
      <c r="N82" s="111"/>
    </row>
    <row r="83" spans="1:14" ht="21.75" thickBot="1" x14ac:dyDescent="0.4">
      <c r="A83" s="111">
        <v>534</v>
      </c>
      <c r="B83" s="115" t="s">
        <v>122</v>
      </c>
      <c r="C83" s="115" t="s">
        <v>34</v>
      </c>
      <c r="D83" s="116">
        <v>3</v>
      </c>
      <c r="E83" s="115"/>
      <c r="F83" s="116">
        <v>2007</v>
      </c>
      <c r="G83" s="115">
        <v>37</v>
      </c>
      <c r="H83" s="115"/>
      <c r="I83" s="115"/>
      <c r="J83" s="115"/>
      <c r="K83" s="115"/>
      <c r="L83" s="115"/>
      <c r="M83" s="111"/>
      <c r="N83" s="111"/>
    </row>
    <row r="84" spans="1:14" ht="21.75" thickBot="1" x14ac:dyDescent="0.4">
      <c r="A84" s="111">
        <v>535</v>
      </c>
      <c r="B84" s="115" t="s">
        <v>122</v>
      </c>
      <c r="C84" s="115" t="s">
        <v>35</v>
      </c>
      <c r="D84" s="116">
        <v>3</v>
      </c>
      <c r="E84" s="115"/>
      <c r="F84" s="116">
        <v>2007</v>
      </c>
      <c r="G84" s="115">
        <v>37</v>
      </c>
      <c r="H84" s="115"/>
      <c r="I84" s="115"/>
      <c r="J84" s="115"/>
      <c r="K84" s="115"/>
      <c r="L84" s="115"/>
      <c r="M84" s="111"/>
      <c r="N84" s="111"/>
    </row>
    <row r="85" spans="1:14" ht="21.75" thickBot="1" x14ac:dyDescent="0.4">
      <c r="A85" s="111">
        <v>536</v>
      </c>
      <c r="B85" s="115" t="s">
        <v>153</v>
      </c>
      <c r="C85" s="115" t="s">
        <v>18</v>
      </c>
      <c r="D85" s="116">
        <v>8</v>
      </c>
      <c r="E85" s="115"/>
      <c r="F85" s="116">
        <v>2007</v>
      </c>
      <c r="G85" s="115">
        <v>40</v>
      </c>
      <c r="H85" s="115"/>
      <c r="I85" s="115"/>
      <c r="J85" s="115"/>
      <c r="K85" s="115"/>
      <c r="L85" s="115"/>
      <c r="M85" s="111"/>
      <c r="N85" s="111"/>
    </row>
    <row r="86" spans="1:14" ht="21.75" thickBot="1" x14ac:dyDescent="0.4">
      <c r="A86" s="111">
        <v>537</v>
      </c>
      <c r="B86" s="115" t="s">
        <v>294</v>
      </c>
      <c r="C86" s="115" t="s">
        <v>293</v>
      </c>
      <c r="D86" s="116">
        <v>8</v>
      </c>
      <c r="E86" s="115"/>
      <c r="F86" s="116">
        <v>2007</v>
      </c>
      <c r="G86" s="115">
        <v>20</v>
      </c>
      <c r="H86" s="115"/>
      <c r="I86" s="115"/>
      <c r="J86" s="115"/>
      <c r="K86" s="115"/>
      <c r="L86" s="115"/>
      <c r="M86" s="111"/>
      <c r="N86" s="111"/>
    </row>
    <row r="87" spans="1:14" ht="21.75" thickBot="1" x14ac:dyDescent="0.4">
      <c r="A87" s="111">
        <v>538</v>
      </c>
      <c r="B87" s="115" t="s">
        <v>118</v>
      </c>
      <c r="C87" s="115" t="s">
        <v>22</v>
      </c>
      <c r="D87" s="116">
        <v>4</v>
      </c>
      <c r="E87" s="115"/>
      <c r="F87" s="116">
        <v>2007</v>
      </c>
      <c r="G87" s="115">
        <v>45</v>
      </c>
      <c r="H87" s="115"/>
      <c r="I87" s="115"/>
      <c r="J87" s="115"/>
      <c r="K87" s="115"/>
      <c r="L87" s="115"/>
      <c r="M87" s="111"/>
      <c r="N87" s="111"/>
    </row>
    <row r="88" spans="1:14" ht="21.75" thickBot="1" x14ac:dyDescent="0.4">
      <c r="A88" s="111">
        <v>539</v>
      </c>
      <c r="B88" s="123" t="s">
        <v>219</v>
      </c>
      <c r="C88" s="115" t="s">
        <v>218</v>
      </c>
      <c r="D88" s="116">
        <v>1</v>
      </c>
      <c r="E88" s="115"/>
      <c r="F88" s="116">
        <v>2007</v>
      </c>
      <c r="G88" s="117">
        <v>7</v>
      </c>
      <c r="H88" s="115"/>
      <c r="I88" s="115"/>
      <c r="J88" s="115"/>
      <c r="K88" s="115"/>
      <c r="L88" s="115"/>
      <c r="M88" s="111"/>
      <c r="N88" s="111"/>
    </row>
    <row r="89" spans="1:14" ht="21.75" thickBot="1" x14ac:dyDescent="0.4">
      <c r="A89" s="111">
        <v>544</v>
      </c>
      <c r="B89" s="115" t="s">
        <v>306</v>
      </c>
      <c r="C89" s="115" t="s">
        <v>64</v>
      </c>
      <c r="D89" s="116">
        <v>10</v>
      </c>
      <c r="E89" s="115"/>
      <c r="F89" s="116">
        <v>2007</v>
      </c>
      <c r="G89" s="115">
        <v>37</v>
      </c>
      <c r="H89" s="115"/>
      <c r="I89" s="115"/>
      <c r="J89" s="115"/>
      <c r="K89" s="115"/>
      <c r="L89" s="115"/>
      <c r="M89" s="111"/>
      <c r="N89" s="111"/>
    </row>
    <row r="90" spans="1:14" ht="21.75" thickBot="1" x14ac:dyDescent="0.4">
      <c r="A90" s="111">
        <v>545</v>
      </c>
      <c r="B90" s="115" t="s">
        <v>267</v>
      </c>
      <c r="C90" s="115" t="s">
        <v>18</v>
      </c>
      <c r="D90" s="116">
        <v>1</v>
      </c>
      <c r="E90" s="115"/>
      <c r="F90" s="116">
        <v>2007</v>
      </c>
      <c r="G90" s="117">
        <v>40</v>
      </c>
      <c r="H90" s="115"/>
      <c r="I90" s="115"/>
      <c r="J90" s="115"/>
      <c r="K90" s="115"/>
      <c r="L90" s="115"/>
      <c r="M90" s="111"/>
      <c r="N90" s="111"/>
    </row>
    <row r="91" spans="1:14" ht="21.75" thickBot="1" x14ac:dyDescent="0.4">
      <c r="A91" s="111">
        <v>546</v>
      </c>
      <c r="B91" s="115" t="s">
        <v>282</v>
      </c>
      <c r="C91" s="115" t="s">
        <v>66</v>
      </c>
      <c r="D91" s="116">
        <v>7</v>
      </c>
      <c r="E91" s="115"/>
      <c r="F91" s="116">
        <v>2007</v>
      </c>
      <c r="G91" s="115">
        <v>3</v>
      </c>
      <c r="H91" s="115"/>
      <c r="I91" s="115"/>
      <c r="J91" s="115"/>
      <c r="K91" s="115"/>
      <c r="L91" s="115"/>
      <c r="M91" s="111"/>
      <c r="N91" s="111"/>
    </row>
    <row r="92" spans="1:14" ht="21.75" thickBot="1" x14ac:dyDescent="0.4">
      <c r="A92" s="111">
        <v>547</v>
      </c>
      <c r="B92" s="115" t="s">
        <v>160</v>
      </c>
      <c r="C92" s="115" t="s">
        <v>75</v>
      </c>
      <c r="D92" s="116">
        <v>9</v>
      </c>
      <c r="E92" s="115"/>
      <c r="F92" s="116">
        <v>2007</v>
      </c>
      <c r="G92" s="115">
        <v>20</v>
      </c>
      <c r="H92" s="115"/>
      <c r="I92" s="115"/>
      <c r="J92" s="115"/>
      <c r="K92" s="115"/>
      <c r="L92" s="115"/>
      <c r="M92" s="111"/>
      <c r="N92" s="111"/>
    </row>
    <row r="93" spans="1:14" ht="21.75" thickBot="1" x14ac:dyDescent="0.4">
      <c r="A93" s="111">
        <v>548</v>
      </c>
      <c r="B93" s="115" t="s">
        <v>133</v>
      </c>
      <c r="C93" s="115" t="s">
        <v>99</v>
      </c>
      <c r="D93" s="116">
        <v>6</v>
      </c>
      <c r="E93" s="115"/>
      <c r="F93" s="116">
        <v>2007</v>
      </c>
      <c r="G93" s="115">
        <v>45</v>
      </c>
      <c r="H93" s="115"/>
      <c r="I93" s="115"/>
      <c r="J93" s="115"/>
      <c r="K93" s="115"/>
      <c r="L93" s="115"/>
      <c r="M93" s="111"/>
      <c r="N93" s="111"/>
    </row>
    <row r="94" spans="1:14" ht="21.75" thickBot="1" x14ac:dyDescent="0.4">
      <c r="A94" s="111">
        <v>549</v>
      </c>
      <c r="B94" s="124" t="s">
        <v>343</v>
      </c>
      <c r="C94" s="115" t="s">
        <v>344</v>
      </c>
      <c r="D94" s="116">
        <v>7</v>
      </c>
      <c r="E94" s="115"/>
      <c r="F94" s="116">
        <v>2007</v>
      </c>
      <c r="G94" s="115">
        <v>80</v>
      </c>
      <c r="H94" s="115"/>
      <c r="I94" s="115"/>
      <c r="J94" s="115"/>
      <c r="K94" s="115"/>
      <c r="L94" s="115"/>
      <c r="M94" s="111"/>
      <c r="N94" s="111"/>
    </row>
    <row r="95" spans="1:14" ht="21.75" thickBot="1" x14ac:dyDescent="0.4">
      <c r="A95" s="111">
        <v>550</v>
      </c>
      <c r="B95" s="125" t="s">
        <v>117</v>
      </c>
      <c r="C95" s="115" t="s">
        <v>21</v>
      </c>
      <c r="D95" s="116">
        <v>6</v>
      </c>
      <c r="E95" s="115"/>
      <c r="F95" s="116">
        <v>2007</v>
      </c>
      <c r="G95" s="115">
        <v>20</v>
      </c>
      <c r="H95" s="115"/>
      <c r="I95" s="115"/>
      <c r="J95" s="115"/>
      <c r="K95" s="115"/>
      <c r="L95" s="115"/>
      <c r="M95" s="111"/>
      <c r="N95" s="111"/>
    </row>
    <row r="96" spans="1:14" ht="21.75" thickBot="1" x14ac:dyDescent="0.4">
      <c r="A96" s="111">
        <v>551</v>
      </c>
      <c r="B96" s="125" t="s">
        <v>138</v>
      </c>
      <c r="C96" s="115" t="s">
        <v>58</v>
      </c>
      <c r="D96" s="116">
        <v>7</v>
      </c>
      <c r="E96" s="115"/>
      <c r="F96" s="116">
        <v>2007</v>
      </c>
      <c r="G96" s="115">
        <v>30</v>
      </c>
      <c r="H96" s="115"/>
      <c r="I96" s="115"/>
      <c r="J96" s="115"/>
      <c r="K96" s="115"/>
      <c r="L96" s="115"/>
      <c r="M96" s="111"/>
      <c r="N96" s="111"/>
    </row>
    <row r="97" spans="1:14" ht="21.75" thickBot="1" x14ac:dyDescent="0.4">
      <c r="A97" s="111">
        <v>552</v>
      </c>
      <c r="B97" s="126" t="s">
        <v>227</v>
      </c>
      <c r="C97" s="115" t="s">
        <v>230</v>
      </c>
      <c r="D97" s="116">
        <v>8</v>
      </c>
      <c r="E97" s="115"/>
      <c r="F97" s="120">
        <v>2007</v>
      </c>
      <c r="G97" s="121">
        <v>15</v>
      </c>
      <c r="H97" s="115"/>
      <c r="I97" s="115"/>
      <c r="J97" s="115"/>
      <c r="K97" s="115"/>
      <c r="L97" s="115"/>
      <c r="M97" s="111"/>
      <c r="N97" s="111"/>
    </row>
    <row r="98" spans="1:14" ht="21.75" thickBot="1" x14ac:dyDescent="0.4">
      <c r="A98" s="111">
        <v>553</v>
      </c>
      <c r="B98" s="115" t="s">
        <v>290</v>
      </c>
      <c r="C98" s="115" t="s">
        <v>72</v>
      </c>
      <c r="D98" s="116">
        <v>8</v>
      </c>
      <c r="E98" s="115"/>
      <c r="F98" s="116">
        <v>2007</v>
      </c>
      <c r="G98" s="115">
        <v>49</v>
      </c>
      <c r="H98" s="115"/>
      <c r="I98" s="115"/>
      <c r="J98" s="115"/>
      <c r="K98" s="115"/>
      <c r="L98" s="115"/>
      <c r="M98" s="111"/>
      <c r="N98" s="111"/>
    </row>
    <row r="99" spans="1:14" ht="21.75" thickBot="1" x14ac:dyDescent="0.4">
      <c r="A99" s="111">
        <v>554</v>
      </c>
      <c r="B99" s="115" t="s">
        <v>135</v>
      </c>
      <c r="C99" s="115" t="s">
        <v>100</v>
      </c>
      <c r="D99" s="116">
        <v>6</v>
      </c>
      <c r="E99" s="115"/>
      <c r="F99" s="116">
        <v>2007</v>
      </c>
      <c r="G99" s="115">
        <v>15</v>
      </c>
      <c r="H99" s="115"/>
      <c r="I99" s="115"/>
      <c r="J99" s="115"/>
      <c r="K99" s="115"/>
      <c r="L99" s="115"/>
      <c r="M99" s="111"/>
      <c r="N99" s="111"/>
    </row>
    <row r="100" spans="1:14" ht="21.75" thickBot="1" x14ac:dyDescent="0.4">
      <c r="A100" s="111">
        <v>555</v>
      </c>
      <c r="B100" s="115" t="s">
        <v>139</v>
      </c>
      <c r="C100" s="115" t="s">
        <v>101</v>
      </c>
      <c r="D100" s="116">
        <v>6</v>
      </c>
      <c r="E100" s="115"/>
      <c r="F100" s="116">
        <v>2007</v>
      </c>
      <c r="G100" s="115">
        <v>15</v>
      </c>
      <c r="H100" s="115"/>
      <c r="I100" s="115"/>
      <c r="J100" s="115"/>
      <c r="K100" s="115"/>
      <c r="L100" s="115"/>
      <c r="M100" s="111"/>
      <c r="N100" s="111"/>
    </row>
    <row r="101" spans="1:14" ht="21.75" thickBot="1" x14ac:dyDescent="0.4">
      <c r="A101" s="111">
        <v>556</v>
      </c>
      <c r="B101" s="115" t="s">
        <v>130</v>
      </c>
      <c r="C101" s="115" t="s">
        <v>18</v>
      </c>
      <c r="D101" s="116">
        <v>5</v>
      </c>
      <c r="E101" s="115"/>
      <c r="F101" s="116">
        <v>2007</v>
      </c>
      <c r="G101" s="115">
        <v>43</v>
      </c>
      <c r="H101" s="115"/>
      <c r="I101" s="115"/>
      <c r="J101" s="115"/>
      <c r="K101" s="115"/>
      <c r="L101" s="115"/>
      <c r="M101" s="111"/>
      <c r="N101" s="111"/>
    </row>
    <row r="102" spans="1:14" ht="21.75" thickBot="1" x14ac:dyDescent="0.4">
      <c r="A102" s="111">
        <v>557</v>
      </c>
      <c r="B102" s="127" t="s">
        <v>165</v>
      </c>
      <c r="C102" s="115" t="s">
        <v>78</v>
      </c>
      <c r="D102" s="116">
        <v>9</v>
      </c>
      <c r="E102" s="115"/>
      <c r="F102" s="116">
        <v>2007</v>
      </c>
      <c r="G102" s="115">
        <v>54</v>
      </c>
      <c r="H102" s="115"/>
      <c r="I102" s="115"/>
      <c r="J102" s="115"/>
      <c r="K102" s="115"/>
      <c r="L102" s="115"/>
      <c r="M102" s="111"/>
      <c r="N102" s="111"/>
    </row>
    <row r="103" spans="1:14" ht="21.75" thickBot="1" x14ac:dyDescent="0.4">
      <c r="A103" s="111">
        <v>558</v>
      </c>
      <c r="B103" s="127" t="s">
        <v>165</v>
      </c>
      <c r="C103" s="115" t="s">
        <v>79</v>
      </c>
      <c r="D103" s="116">
        <v>9</v>
      </c>
      <c r="E103" s="115"/>
      <c r="F103" s="116">
        <v>2007</v>
      </c>
      <c r="G103" s="115">
        <v>54</v>
      </c>
      <c r="H103" s="115"/>
      <c r="I103" s="115"/>
      <c r="J103" s="115"/>
      <c r="K103" s="115"/>
      <c r="L103" s="115"/>
      <c r="M103" s="111"/>
      <c r="N103" s="111"/>
    </row>
    <row r="104" spans="1:14" ht="21.75" thickBot="1" x14ac:dyDescent="0.4">
      <c r="A104" s="111">
        <v>559</v>
      </c>
      <c r="B104" s="115" t="s">
        <v>307</v>
      </c>
      <c r="C104" s="115" t="s">
        <v>72</v>
      </c>
      <c r="D104" s="116">
        <v>10</v>
      </c>
      <c r="E104" s="115"/>
      <c r="F104" s="116">
        <v>2007</v>
      </c>
      <c r="G104" s="115">
        <v>30</v>
      </c>
      <c r="H104" s="115"/>
      <c r="I104" s="115"/>
      <c r="J104" s="115"/>
      <c r="K104" s="115"/>
      <c r="L104" s="115"/>
      <c r="M104" s="111"/>
      <c r="N104" s="111"/>
    </row>
    <row r="105" spans="1:14" ht="21.75" thickBot="1" x14ac:dyDescent="0.4">
      <c r="A105" s="111">
        <v>560</v>
      </c>
      <c r="B105" s="115" t="s">
        <v>123</v>
      </c>
      <c r="C105" s="115" t="s">
        <v>24</v>
      </c>
      <c r="D105" s="116">
        <v>2</v>
      </c>
      <c r="E105" s="115"/>
      <c r="F105" s="116">
        <v>2007</v>
      </c>
      <c r="G105" s="115">
        <v>9</v>
      </c>
      <c r="H105" s="115"/>
      <c r="I105" s="115"/>
      <c r="J105" s="115"/>
      <c r="K105" s="115"/>
      <c r="L105" s="115"/>
      <c r="M105" s="111"/>
      <c r="N105" s="111"/>
    </row>
    <row r="106" spans="1:14" ht="21.75" thickBot="1" x14ac:dyDescent="0.4">
      <c r="A106" s="111">
        <v>561</v>
      </c>
      <c r="B106" s="115" t="s">
        <v>235</v>
      </c>
      <c r="C106" s="115" t="s">
        <v>347</v>
      </c>
      <c r="D106" s="116">
        <v>1</v>
      </c>
      <c r="E106" s="115"/>
      <c r="F106" s="116">
        <v>2007</v>
      </c>
      <c r="G106" s="117">
        <v>20</v>
      </c>
      <c r="H106" s="115"/>
      <c r="I106" s="115"/>
      <c r="J106" s="115"/>
      <c r="K106" s="115"/>
      <c r="L106" s="115"/>
      <c r="M106" s="111"/>
      <c r="N106" s="111"/>
    </row>
    <row r="107" spans="1:14" ht="21.75" thickBot="1" x14ac:dyDescent="0.4">
      <c r="A107" s="111">
        <v>562</v>
      </c>
      <c r="B107" s="115" t="s">
        <v>285</v>
      </c>
      <c r="C107" s="115" t="s">
        <v>324</v>
      </c>
      <c r="D107" s="116">
        <v>8</v>
      </c>
      <c r="E107" s="115"/>
      <c r="F107" s="116">
        <v>2007</v>
      </c>
      <c r="G107" s="115">
        <v>20</v>
      </c>
      <c r="H107" s="115"/>
      <c r="I107" s="115"/>
      <c r="J107" s="115"/>
      <c r="K107" s="115"/>
      <c r="L107" s="115"/>
      <c r="M107" s="111"/>
      <c r="N107" s="111"/>
    </row>
    <row r="108" spans="1:14" ht="21.75" thickBot="1" x14ac:dyDescent="0.4">
      <c r="A108" s="111">
        <v>563</v>
      </c>
      <c r="B108" s="115" t="s">
        <v>285</v>
      </c>
      <c r="C108" s="115" t="s">
        <v>323</v>
      </c>
      <c r="D108" s="116">
        <v>8</v>
      </c>
      <c r="E108" s="115"/>
      <c r="F108" s="116">
        <v>2007</v>
      </c>
      <c r="G108" s="115">
        <v>20</v>
      </c>
      <c r="H108" s="115"/>
      <c r="I108" s="115"/>
      <c r="J108" s="115"/>
      <c r="K108" s="115"/>
      <c r="L108" s="115"/>
      <c r="M108" s="111"/>
      <c r="N108" s="111"/>
    </row>
    <row r="109" spans="1:14" ht="21.75" thickBot="1" x14ac:dyDescent="0.4">
      <c r="A109" s="111">
        <v>564</v>
      </c>
      <c r="B109" s="115" t="s">
        <v>283</v>
      </c>
      <c r="C109" s="115" t="s">
        <v>284</v>
      </c>
      <c r="D109" s="116">
        <v>7</v>
      </c>
      <c r="E109" s="115"/>
      <c r="F109" s="116">
        <v>2007</v>
      </c>
      <c r="G109" s="115">
        <v>20</v>
      </c>
      <c r="H109" s="115"/>
      <c r="I109" s="115"/>
      <c r="J109" s="115"/>
      <c r="K109" s="115"/>
      <c r="L109" s="115"/>
      <c r="M109" s="111"/>
      <c r="N109" s="111"/>
    </row>
    <row r="110" spans="1:14" ht="21.75" thickBot="1" x14ac:dyDescent="0.4">
      <c r="A110" s="111">
        <v>565</v>
      </c>
      <c r="B110" s="115" t="s">
        <v>285</v>
      </c>
      <c r="C110" s="115" t="s">
        <v>286</v>
      </c>
      <c r="D110" s="116">
        <v>7</v>
      </c>
      <c r="E110" s="115"/>
      <c r="F110" s="116">
        <v>2007</v>
      </c>
      <c r="G110" s="115">
        <v>20</v>
      </c>
      <c r="H110" s="115"/>
      <c r="I110" s="115"/>
      <c r="J110" s="115"/>
      <c r="K110" s="115"/>
      <c r="L110" s="115"/>
      <c r="M110" s="111"/>
      <c r="N110" s="111"/>
    </row>
    <row r="111" spans="1:14" ht="42" thickBot="1" x14ac:dyDescent="0.4">
      <c r="A111" s="111">
        <v>567</v>
      </c>
      <c r="B111" s="128" t="s">
        <v>328</v>
      </c>
      <c r="C111" s="115" t="s">
        <v>268</v>
      </c>
      <c r="D111" s="116">
        <v>1</v>
      </c>
      <c r="E111" s="115"/>
      <c r="F111" s="116">
        <v>2007</v>
      </c>
      <c r="G111" s="117">
        <v>15</v>
      </c>
      <c r="H111" s="115"/>
      <c r="I111" s="115"/>
      <c r="J111" s="115"/>
      <c r="K111" s="115"/>
      <c r="L111" s="115"/>
      <c r="M111" s="111"/>
      <c r="N111" s="111"/>
    </row>
    <row r="112" spans="1:14" ht="21.75" thickBot="1" x14ac:dyDescent="0.4">
      <c r="A112" s="111">
        <v>569</v>
      </c>
      <c r="B112" s="127" t="s">
        <v>227</v>
      </c>
      <c r="C112" s="115" t="s">
        <v>335</v>
      </c>
      <c r="D112" s="116">
        <v>10</v>
      </c>
      <c r="E112" s="115"/>
      <c r="F112" s="116">
        <v>2007</v>
      </c>
      <c r="G112" s="115">
        <v>15</v>
      </c>
      <c r="H112" s="115"/>
      <c r="I112" s="115"/>
      <c r="J112" s="115"/>
      <c r="K112" s="115"/>
      <c r="L112" s="115"/>
      <c r="M112" s="111"/>
      <c r="N112" s="111"/>
    </row>
    <row r="113" spans="1:14" ht="21.75" thickBot="1" x14ac:dyDescent="0.4">
      <c r="A113" s="111">
        <v>570</v>
      </c>
      <c r="B113" s="118" t="s">
        <v>227</v>
      </c>
      <c r="C113" s="115" t="s">
        <v>230</v>
      </c>
      <c r="D113" s="116">
        <v>9</v>
      </c>
      <c r="E113" s="115"/>
      <c r="F113" s="120">
        <v>2007</v>
      </c>
      <c r="G113" s="121">
        <v>15</v>
      </c>
      <c r="H113" s="115"/>
      <c r="I113" s="115"/>
      <c r="J113" s="115"/>
      <c r="K113" s="115"/>
      <c r="L113" s="115"/>
      <c r="M113" s="111"/>
      <c r="N113" s="111"/>
    </row>
    <row r="114" spans="1:14" ht="21.75" thickBot="1" x14ac:dyDescent="0.4">
      <c r="A114" s="111">
        <v>571</v>
      </c>
      <c r="B114" s="115" t="s">
        <v>117</v>
      </c>
      <c r="C114" s="115" t="s">
        <v>21</v>
      </c>
      <c r="D114" s="116">
        <v>7</v>
      </c>
      <c r="E114" s="115"/>
      <c r="F114" s="116">
        <v>2007</v>
      </c>
      <c r="G114" s="115">
        <v>40</v>
      </c>
      <c r="H114" s="115"/>
      <c r="I114" s="115"/>
      <c r="J114" s="115"/>
      <c r="K114" s="115"/>
      <c r="L114" s="115"/>
      <c r="M114" s="111"/>
      <c r="N114" s="111"/>
    </row>
    <row r="115" spans="1:14" ht="21.75" thickBot="1" x14ac:dyDescent="0.4">
      <c r="A115" s="111">
        <v>572</v>
      </c>
      <c r="B115" s="118" t="s">
        <v>245</v>
      </c>
      <c r="C115" s="115" t="s">
        <v>246</v>
      </c>
      <c r="D115" s="116">
        <v>2</v>
      </c>
      <c r="E115" s="115"/>
      <c r="F115" s="116">
        <v>2007</v>
      </c>
      <c r="G115" s="115">
        <v>15</v>
      </c>
      <c r="H115" s="115"/>
      <c r="I115" s="115"/>
      <c r="J115" s="115"/>
      <c r="K115" s="115"/>
      <c r="L115" s="115"/>
      <c r="M115" s="111"/>
      <c r="N115" s="111"/>
    </row>
    <row r="116" spans="1:14" ht="21.75" thickBot="1" x14ac:dyDescent="0.4">
      <c r="A116" s="111">
        <v>573</v>
      </c>
      <c r="B116" s="115" t="s">
        <v>123</v>
      </c>
      <c r="C116" s="115" t="s">
        <v>23</v>
      </c>
      <c r="D116" s="116">
        <v>2</v>
      </c>
      <c r="E116" s="115"/>
      <c r="F116" s="116">
        <v>2007</v>
      </c>
      <c r="G116" s="115">
        <v>38</v>
      </c>
      <c r="H116" s="115"/>
      <c r="I116" s="115"/>
      <c r="J116" s="115"/>
      <c r="K116" s="115"/>
      <c r="L116" s="115"/>
      <c r="M116" s="111"/>
      <c r="N116" s="111"/>
    </row>
    <row r="117" spans="1:14" ht="21.75" thickBot="1" x14ac:dyDescent="0.4">
      <c r="A117" s="111">
        <v>575</v>
      </c>
      <c r="B117" s="118" t="s">
        <v>242</v>
      </c>
      <c r="C117" s="115" t="s">
        <v>348</v>
      </c>
      <c r="D117" s="116">
        <v>2</v>
      </c>
      <c r="E117" s="115"/>
      <c r="F117" s="116">
        <v>2007</v>
      </c>
      <c r="G117" s="115">
        <v>15</v>
      </c>
      <c r="H117" s="115"/>
      <c r="I117" s="115"/>
      <c r="J117" s="115"/>
      <c r="K117" s="115"/>
      <c r="L117" s="115"/>
      <c r="M117" s="111"/>
      <c r="N117" s="111"/>
    </row>
    <row r="118" spans="1:14" ht="21.75" thickBot="1" x14ac:dyDescent="0.4">
      <c r="A118" s="111">
        <v>576</v>
      </c>
      <c r="B118" s="118" t="s">
        <v>242</v>
      </c>
      <c r="C118" s="115" t="s">
        <v>244</v>
      </c>
      <c r="D118" s="116">
        <v>2</v>
      </c>
      <c r="E118" s="115"/>
      <c r="F118" s="116">
        <v>2007</v>
      </c>
      <c r="G118" s="115">
        <v>15</v>
      </c>
      <c r="H118" s="115"/>
      <c r="I118" s="115"/>
      <c r="J118" s="115"/>
      <c r="K118" s="115"/>
      <c r="L118" s="115"/>
      <c r="M118" s="111"/>
      <c r="N118" s="111"/>
    </row>
    <row r="119" spans="1:14" ht="21.75" thickBot="1" x14ac:dyDescent="0.4">
      <c r="A119" s="111">
        <v>577</v>
      </c>
      <c r="B119" s="115" t="s">
        <v>250</v>
      </c>
      <c r="C119" s="115" t="s">
        <v>251</v>
      </c>
      <c r="D119" s="116">
        <v>3</v>
      </c>
      <c r="E119" s="115"/>
      <c r="F119" s="116">
        <v>2007</v>
      </c>
      <c r="G119" s="115">
        <v>20</v>
      </c>
      <c r="H119" s="115"/>
      <c r="I119" s="115"/>
      <c r="J119" s="115"/>
      <c r="K119" s="115"/>
      <c r="L119" s="115"/>
      <c r="M119" s="111"/>
      <c r="N119" s="111"/>
    </row>
    <row r="120" spans="1:14" ht="21.75" thickBot="1" x14ac:dyDescent="0.4">
      <c r="A120" s="111">
        <v>578</v>
      </c>
      <c r="B120" s="115" t="s">
        <v>117</v>
      </c>
      <c r="C120" s="115" t="s">
        <v>53</v>
      </c>
      <c r="D120" s="116">
        <v>5</v>
      </c>
      <c r="E120" s="115"/>
      <c r="F120" s="116">
        <v>2007</v>
      </c>
      <c r="G120" s="115">
        <v>30</v>
      </c>
      <c r="H120" s="115"/>
      <c r="I120" s="115"/>
      <c r="J120" s="115"/>
      <c r="K120" s="115"/>
      <c r="L120" s="115"/>
      <c r="M120" s="111"/>
      <c r="N120" s="111"/>
    </row>
    <row r="121" spans="1:14" ht="21.75" thickBot="1" x14ac:dyDescent="0.4">
      <c r="A121" s="111">
        <v>579</v>
      </c>
      <c r="B121" s="115" t="s">
        <v>312</v>
      </c>
      <c r="C121" s="115" t="s">
        <v>21</v>
      </c>
      <c r="D121" s="116">
        <v>10</v>
      </c>
      <c r="E121" s="115"/>
      <c r="F121" s="116">
        <v>2007</v>
      </c>
      <c r="G121" s="115">
        <v>45</v>
      </c>
      <c r="H121" s="115"/>
      <c r="I121" s="115"/>
      <c r="J121" s="115"/>
      <c r="K121" s="115"/>
      <c r="L121" s="115"/>
      <c r="M121" s="111"/>
      <c r="N121" s="111"/>
    </row>
    <row r="122" spans="1:14" ht="41.25" thickBot="1" x14ac:dyDescent="0.4">
      <c r="A122" s="111">
        <v>580</v>
      </c>
      <c r="B122" s="118" t="s">
        <v>300</v>
      </c>
      <c r="C122" s="115" t="s">
        <v>21</v>
      </c>
      <c r="D122" s="116">
        <v>11</v>
      </c>
      <c r="E122" s="115"/>
      <c r="F122" s="120">
        <v>2007</v>
      </c>
      <c r="G122" s="121">
        <v>25</v>
      </c>
      <c r="H122" s="115"/>
      <c r="I122" s="115"/>
      <c r="J122" s="115"/>
      <c r="K122" s="115"/>
      <c r="L122" s="115"/>
      <c r="M122" s="111"/>
      <c r="N122" s="111"/>
    </row>
    <row r="123" spans="1:14" ht="41.25" thickBot="1" x14ac:dyDescent="0.4">
      <c r="A123" s="111">
        <v>581</v>
      </c>
      <c r="B123" s="118" t="s">
        <v>300</v>
      </c>
      <c r="C123" s="115" t="s">
        <v>21</v>
      </c>
      <c r="D123" s="116">
        <v>9</v>
      </c>
      <c r="E123" s="115"/>
      <c r="F123" s="120">
        <v>2008</v>
      </c>
      <c r="G123" s="121">
        <v>24</v>
      </c>
      <c r="H123" s="115"/>
      <c r="I123" s="115"/>
      <c r="J123" s="115"/>
      <c r="K123" s="115"/>
      <c r="L123" s="115"/>
      <c r="M123" s="111"/>
      <c r="N123" s="111"/>
    </row>
    <row r="124" spans="1:14" ht="21.75" thickBot="1" x14ac:dyDescent="0.4">
      <c r="A124" s="111">
        <v>582</v>
      </c>
      <c r="B124" s="118" t="s">
        <v>221</v>
      </c>
      <c r="C124" s="115" t="s">
        <v>220</v>
      </c>
      <c r="D124" s="116">
        <v>1</v>
      </c>
      <c r="E124" s="115"/>
      <c r="F124" s="120">
        <v>2008</v>
      </c>
      <c r="G124" s="121">
        <v>50</v>
      </c>
      <c r="H124" s="115"/>
      <c r="I124" s="115"/>
      <c r="J124" s="115"/>
      <c r="K124" s="115"/>
      <c r="L124" s="115"/>
      <c r="M124" s="111"/>
      <c r="N124" s="111"/>
    </row>
    <row r="125" spans="1:14" ht="21.75" thickBot="1" x14ac:dyDescent="0.4">
      <c r="A125" s="111">
        <v>583</v>
      </c>
      <c r="B125" s="118" t="s">
        <v>224</v>
      </c>
      <c r="C125" s="115" t="s">
        <v>223</v>
      </c>
      <c r="D125" s="116">
        <v>1</v>
      </c>
      <c r="E125" s="115"/>
      <c r="F125" s="120">
        <v>2008</v>
      </c>
      <c r="G125" s="121">
        <v>20</v>
      </c>
      <c r="H125" s="115" t="s">
        <v>329</v>
      </c>
      <c r="I125" s="115"/>
      <c r="J125" s="115"/>
      <c r="K125" s="115"/>
      <c r="L125" s="115"/>
      <c r="M125" s="111"/>
      <c r="N125" s="111"/>
    </row>
    <row r="126" spans="1:14" ht="21.75" thickBot="1" x14ac:dyDescent="0.4">
      <c r="A126" s="111">
        <v>584</v>
      </c>
      <c r="B126" s="118" t="s">
        <v>224</v>
      </c>
      <c r="C126" s="115" t="s">
        <v>223</v>
      </c>
      <c r="D126" s="116">
        <v>2</v>
      </c>
      <c r="E126" s="115"/>
      <c r="F126" s="116">
        <v>2008</v>
      </c>
      <c r="G126" s="115">
        <v>20</v>
      </c>
      <c r="H126" s="115"/>
      <c r="I126" s="115"/>
      <c r="J126" s="115"/>
      <c r="K126" s="115"/>
      <c r="L126" s="115"/>
      <c r="M126" s="111"/>
      <c r="N126" s="111"/>
    </row>
    <row r="127" spans="1:14" ht="42" thickBot="1" x14ac:dyDescent="0.4">
      <c r="A127" s="111">
        <v>585</v>
      </c>
      <c r="B127" s="123" t="s">
        <v>229</v>
      </c>
      <c r="C127" s="115" t="s">
        <v>349</v>
      </c>
      <c r="D127" s="116">
        <v>1</v>
      </c>
      <c r="E127" s="115"/>
      <c r="F127" s="116">
        <v>2009</v>
      </c>
      <c r="G127" s="117">
        <v>30</v>
      </c>
      <c r="H127" s="115"/>
      <c r="I127" s="115"/>
      <c r="J127" s="115"/>
      <c r="K127" s="115"/>
      <c r="L127" s="115"/>
      <c r="M127" s="111"/>
      <c r="N127" s="111"/>
    </row>
    <row r="128" spans="1:14" ht="42" thickBot="1" x14ac:dyDescent="0.4">
      <c r="A128" s="111">
        <v>586</v>
      </c>
      <c r="B128" s="123" t="s">
        <v>229</v>
      </c>
      <c r="C128" s="115" t="s">
        <v>350</v>
      </c>
      <c r="D128" s="116">
        <v>1</v>
      </c>
      <c r="E128" s="115"/>
      <c r="F128" s="116">
        <v>2008</v>
      </c>
      <c r="G128" s="117">
        <v>30</v>
      </c>
      <c r="H128" s="115"/>
      <c r="I128" s="115"/>
      <c r="J128" s="115"/>
      <c r="K128" s="115"/>
      <c r="L128" s="115"/>
      <c r="M128" s="111"/>
      <c r="N128" s="111"/>
    </row>
    <row r="129" spans="1:14" ht="21.75" thickBot="1" x14ac:dyDescent="0.4">
      <c r="A129" s="111">
        <v>587</v>
      </c>
      <c r="B129" s="115" t="s">
        <v>255</v>
      </c>
      <c r="C129" s="115" t="s">
        <v>21</v>
      </c>
      <c r="D129" s="116">
        <v>5</v>
      </c>
      <c r="E129" s="115"/>
      <c r="F129" s="116">
        <v>2007</v>
      </c>
      <c r="G129" s="115"/>
      <c r="H129" s="115"/>
      <c r="I129" s="115"/>
      <c r="J129" s="115"/>
      <c r="K129" s="115"/>
      <c r="L129" s="115"/>
      <c r="M129" s="111"/>
      <c r="N129" s="111"/>
    </row>
    <row r="130" spans="1:14" ht="21.75" thickBot="1" x14ac:dyDescent="0.4">
      <c r="A130" s="111">
        <v>588</v>
      </c>
      <c r="B130" s="115" t="s">
        <v>298</v>
      </c>
      <c r="C130" s="115" t="s">
        <v>21</v>
      </c>
      <c r="D130" s="116">
        <v>9</v>
      </c>
      <c r="E130" s="115"/>
      <c r="F130" s="116">
        <v>2008</v>
      </c>
      <c r="G130" s="115">
        <v>20</v>
      </c>
      <c r="H130" s="115"/>
      <c r="I130" s="115"/>
      <c r="J130" s="115"/>
      <c r="K130" s="115"/>
      <c r="L130" s="115"/>
      <c r="M130" s="111"/>
      <c r="N130" s="111"/>
    </row>
    <row r="131" spans="1:14" ht="21.75" thickBot="1" x14ac:dyDescent="0.4">
      <c r="A131" s="111">
        <v>589</v>
      </c>
      <c r="B131" s="115" t="s">
        <v>297</v>
      </c>
      <c r="C131" s="115" t="s">
        <v>296</v>
      </c>
      <c r="D131" s="116">
        <v>9</v>
      </c>
      <c r="E131" s="115"/>
      <c r="F131" s="116">
        <v>2008</v>
      </c>
      <c r="G131" s="115">
        <v>20</v>
      </c>
      <c r="H131" s="115"/>
      <c r="I131" s="115"/>
      <c r="J131" s="115"/>
      <c r="K131" s="115"/>
      <c r="L131" s="115"/>
      <c r="M131" s="111"/>
      <c r="N131" s="111"/>
    </row>
    <row r="132" spans="1:14" ht="41.25" thickBot="1" x14ac:dyDescent="0.4">
      <c r="A132" s="111">
        <v>590</v>
      </c>
      <c r="B132" s="118" t="s">
        <v>229</v>
      </c>
      <c r="C132" s="115" t="s">
        <v>228</v>
      </c>
      <c r="D132" s="116">
        <v>8</v>
      </c>
      <c r="E132" s="115"/>
      <c r="F132" s="120">
        <v>2008</v>
      </c>
      <c r="G132" s="121">
        <v>30</v>
      </c>
      <c r="H132" s="115"/>
      <c r="I132" s="115"/>
      <c r="J132" s="115"/>
      <c r="K132" s="115"/>
      <c r="L132" s="115"/>
      <c r="M132" s="111"/>
      <c r="N132" s="111"/>
    </row>
    <row r="133" spans="1:14" ht="21.75" thickBot="1" x14ac:dyDescent="0.4">
      <c r="A133" s="111">
        <v>591</v>
      </c>
      <c r="B133" s="118" t="s">
        <v>227</v>
      </c>
      <c r="C133" s="115" t="s">
        <v>230</v>
      </c>
      <c r="D133" s="116">
        <v>11</v>
      </c>
      <c r="E133" s="115"/>
      <c r="F133" s="120">
        <v>2008</v>
      </c>
      <c r="G133" s="121">
        <v>25</v>
      </c>
      <c r="H133" s="115"/>
      <c r="I133" s="115"/>
      <c r="J133" s="115"/>
      <c r="K133" s="115"/>
      <c r="L133" s="115"/>
      <c r="M133" s="111"/>
      <c r="N133" s="111"/>
    </row>
    <row r="134" spans="1:14" ht="21.75" thickBot="1" x14ac:dyDescent="0.4">
      <c r="A134" s="111">
        <v>592</v>
      </c>
      <c r="B134" s="115" t="s">
        <v>149</v>
      </c>
      <c r="C134" s="115" t="s">
        <v>60</v>
      </c>
      <c r="D134" s="116">
        <v>10</v>
      </c>
      <c r="E134" s="115"/>
      <c r="F134" s="116">
        <v>2008</v>
      </c>
      <c r="G134" s="115">
        <v>45</v>
      </c>
      <c r="H134" s="115"/>
      <c r="I134" s="115"/>
      <c r="J134" s="115"/>
      <c r="K134" s="115"/>
      <c r="L134" s="115"/>
      <c r="M134" s="111"/>
      <c r="N134" s="111"/>
    </row>
    <row r="135" spans="1:14" ht="21.75" thickBot="1" x14ac:dyDescent="0.4">
      <c r="A135" s="111">
        <v>595</v>
      </c>
      <c r="B135" s="118" t="s">
        <v>248</v>
      </c>
      <c r="C135" s="115" t="s">
        <v>247</v>
      </c>
      <c r="D135" s="116">
        <v>2</v>
      </c>
      <c r="E135" s="115"/>
      <c r="F135" s="116">
        <v>2008</v>
      </c>
      <c r="G135" s="115">
        <v>50</v>
      </c>
      <c r="H135" s="115"/>
      <c r="I135" s="115"/>
      <c r="J135" s="115"/>
      <c r="K135" s="115"/>
      <c r="L135" s="115"/>
      <c r="M135" s="111"/>
      <c r="N135" s="111"/>
    </row>
    <row r="136" spans="1:14" ht="21.75" thickBot="1" x14ac:dyDescent="0.4">
      <c r="A136" s="111">
        <v>596</v>
      </c>
      <c r="B136" s="118" t="s">
        <v>248</v>
      </c>
      <c r="C136" s="115" t="s">
        <v>249</v>
      </c>
      <c r="D136" s="116">
        <v>2</v>
      </c>
      <c r="E136" s="115"/>
      <c r="F136" s="116">
        <v>2008</v>
      </c>
      <c r="G136" s="115">
        <v>50</v>
      </c>
      <c r="H136" s="115"/>
      <c r="I136" s="115"/>
      <c r="J136" s="115"/>
      <c r="K136" s="115"/>
      <c r="L136" s="115"/>
      <c r="M136" s="111"/>
      <c r="N136" s="111"/>
    </row>
    <row r="137" spans="1:14" ht="21.75" thickBot="1" x14ac:dyDescent="0.4">
      <c r="A137" s="111">
        <v>597</v>
      </c>
      <c r="B137" s="115" t="s">
        <v>122</v>
      </c>
      <c r="C137" s="115" t="s">
        <v>34</v>
      </c>
      <c r="D137" s="116">
        <v>4</v>
      </c>
      <c r="E137" s="115"/>
      <c r="F137" s="116">
        <v>2008</v>
      </c>
      <c r="G137" s="115">
        <v>41</v>
      </c>
      <c r="H137" s="115"/>
      <c r="I137" s="115"/>
      <c r="J137" s="115"/>
      <c r="K137" s="115"/>
      <c r="L137" s="115"/>
      <c r="M137" s="111"/>
      <c r="N137" s="111"/>
    </row>
    <row r="138" spans="1:14" ht="21.75" thickBot="1" x14ac:dyDescent="0.4">
      <c r="A138" s="111">
        <v>598</v>
      </c>
      <c r="B138" s="115" t="s">
        <v>122</v>
      </c>
      <c r="C138" s="115" t="s">
        <v>35</v>
      </c>
      <c r="D138" s="116">
        <v>4</v>
      </c>
      <c r="E138" s="115"/>
      <c r="F138" s="116">
        <v>2008</v>
      </c>
      <c r="G138" s="115">
        <v>41</v>
      </c>
      <c r="H138" s="115"/>
      <c r="I138" s="115"/>
      <c r="J138" s="115"/>
      <c r="K138" s="115"/>
      <c r="L138" s="115"/>
      <c r="M138" s="111"/>
      <c r="N138" s="111"/>
    </row>
    <row r="139" spans="1:14" ht="21.75" thickBot="1" x14ac:dyDescent="0.4">
      <c r="A139" s="111">
        <v>599</v>
      </c>
      <c r="B139" s="115" t="s">
        <v>126</v>
      </c>
      <c r="C139" s="115" t="s">
        <v>40</v>
      </c>
      <c r="D139" s="116">
        <v>3</v>
      </c>
      <c r="E139" s="115"/>
      <c r="F139" s="116">
        <v>2008</v>
      </c>
      <c r="G139" s="115">
        <v>35</v>
      </c>
      <c r="H139" s="115"/>
      <c r="I139" s="115"/>
      <c r="J139" s="115"/>
      <c r="K139" s="115"/>
      <c r="L139" s="115"/>
      <c r="M139" s="111"/>
      <c r="N139" s="111"/>
    </row>
    <row r="140" spans="1:14" ht="21.75" thickBot="1" x14ac:dyDescent="0.4">
      <c r="A140" s="111">
        <v>600</v>
      </c>
      <c r="B140" s="115" t="s">
        <v>126</v>
      </c>
      <c r="C140" s="115" t="s">
        <v>41</v>
      </c>
      <c r="D140" s="116">
        <v>3</v>
      </c>
      <c r="E140" s="115"/>
      <c r="F140" s="116">
        <v>2008</v>
      </c>
      <c r="G140" s="115">
        <v>35</v>
      </c>
      <c r="H140" s="115"/>
      <c r="I140" s="115"/>
      <c r="J140" s="115"/>
      <c r="K140" s="115"/>
      <c r="L140" s="115"/>
      <c r="M140" s="111"/>
      <c r="N140" s="111"/>
    </row>
    <row r="141" spans="1:14" ht="21.75" thickBot="1" x14ac:dyDescent="0.4">
      <c r="A141" s="111">
        <v>601</v>
      </c>
      <c r="B141" s="115" t="s">
        <v>118</v>
      </c>
      <c r="C141" s="115" t="s">
        <v>47</v>
      </c>
      <c r="D141" s="116">
        <v>5</v>
      </c>
      <c r="E141" s="115"/>
      <c r="F141" s="116">
        <v>2008</v>
      </c>
      <c r="G141" s="115">
        <v>47</v>
      </c>
      <c r="H141" s="115"/>
      <c r="I141" s="115"/>
      <c r="J141" s="115"/>
      <c r="K141" s="115"/>
      <c r="L141" s="115"/>
      <c r="M141" s="111"/>
      <c r="N141" s="111"/>
    </row>
    <row r="142" spans="1:14" ht="21.75" thickBot="1" x14ac:dyDescent="0.4">
      <c r="A142" s="111">
        <v>602</v>
      </c>
      <c r="B142" s="115" t="s">
        <v>132</v>
      </c>
      <c r="C142" s="115" t="s">
        <v>18</v>
      </c>
      <c r="D142" s="116">
        <v>6</v>
      </c>
      <c r="E142" s="115"/>
      <c r="F142" s="116">
        <v>2008</v>
      </c>
      <c r="G142" s="115">
        <v>40</v>
      </c>
      <c r="H142" s="115"/>
      <c r="I142" s="115"/>
      <c r="J142" s="115"/>
      <c r="K142" s="115"/>
      <c r="L142" s="115"/>
      <c r="M142" s="111"/>
      <c r="N142" s="111"/>
    </row>
    <row r="143" spans="1:14" ht="21.75" thickBot="1" x14ac:dyDescent="0.4">
      <c r="A143" s="111">
        <v>603</v>
      </c>
      <c r="B143" s="115" t="s">
        <v>156</v>
      </c>
      <c r="C143" s="115" t="s">
        <v>66</v>
      </c>
      <c r="D143" s="116">
        <v>8</v>
      </c>
      <c r="E143" s="115"/>
      <c r="F143" s="116">
        <v>2007</v>
      </c>
      <c r="G143" s="115">
        <v>44</v>
      </c>
      <c r="H143" s="115"/>
      <c r="I143" s="115"/>
      <c r="J143" s="115"/>
      <c r="K143" s="115"/>
      <c r="L143" s="115"/>
      <c r="M143" s="111"/>
      <c r="N143" s="111"/>
    </row>
    <row r="144" spans="1:14" ht="21.75" thickBot="1" x14ac:dyDescent="0.4">
      <c r="A144" s="111">
        <v>604</v>
      </c>
      <c r="B144" s="115" t="s">
        <v>289</v>
      </c>
      <c r="C144" s="115" t="s">
        <v>58</v>
      </c>
      <c r="D144" s="116">
        <v>8</v>
      </c>
      <c r="E144" s="115"/>
      <c r="F144" s="116">
        <v>2008</v>
      </c>
      <c r="G144" s="115">
        <v>50</v>
      </c>
      <c r="H144" s="115"/>
      <c r="I144" s="115"/>
      <c r="J144" s="115"/>
      <c r="K144" s="115"/>
      <c r="L144" s="115"/>
      <c r="M144" s="111"/>
      <c r="N144" s="111"/>
    </row>
    <row r="145" spans="1:14" ht="21.75" thickBot="1" x14ac:dyDescent="0.4">
      <c r="A145" s="111">
        <v>605</v>
      </c>
      <c r="B145" s="115" t="s">
        <v>295</v>
      </c>
      <c r="C145" s="115" t="s">
        <v>55</v>
      </c>
      <c r="D145" s="116">
        <v>9</v>
      </c>
      <c r="E145" s="115"/>
      <c r="F145" s="116">
        <v>2008</v>
      </c>
      <c r="G145" s="121">
        <v>50</v>
      </c>
      <c r="H145" s="115"/>
      <c r="I145" s="115"/>
      <c r="J145" s="115"/>
      <c r="K145" s="115"/>
      <c r="L145" s="115"/>
      <c r="M145" s="111"/>
      <c r="N145" s="111"/>
    </row>
    <row r="146" spans="1:14" ht="21.75" thickBot="1" x14ac:dyDescent="0.4">
      <c r="A146" s="111">
        <v>606</v>
      </c>
      <c r="B146" s="115" t="s">
        <v>158</v>
      </c>
      <c r="C146" s="115" t="s">
        <v>72</v>
      </c>
      <c r="D146" s="116">
        <v>8</v>
      </c>
      <c r="E146" s="115"/>
      <c r="F146" s="116">
        <v>2006</v>
      </c>
      <c r="G146" s="115">
        <v>35</v>
      </c>
      <c r="H146" s="115"/>
      <c r="I146" s="115"/>
      <c r="J146" s="115"/>
      <c r="K146" s="115"/>
      <c r="L146" s="115"/>
      <c r="M146" s="111"/>
      <c r="N146" s="111"/>
    </row>
    <row r="147" spans="1:14" ht="21.75" thickBot="1" x14ac:dyDescent="0.4">
      <c r="A147" s="111">
        <v>607</v>
      </c>
      <c r="B147" s="115" t="s">
        <v>158</v>
      </c>
      <c r="C147" s="115" t="s">
        <v>72</v>
      </c>
      <c r="D147" s="116">
        <v>9</v>
      </c>
      <c r="E147" s="115"/>
      <c r="F147" s="116">
        <v>2006</v>
      </c>
      <c r="G147" s="115">
        <v>48</v>
      </c>
      <c r="H147" s="115"/>
      <c r="I147" s="115"/>
      <c r="J147" s="115"/>
      <c r="K147" s="115"/>
      <c r="L147" s="115"/>
      <c r="M147" s="111"/>
      <c r="N147" s="111"/>
    </row>
    <row r="148" spans="1:14" ht="21.75" thickBot="1" x14ac:dyDescent="0.4">
      <c r="A148" s="111">
        <v>608</v>
      </c>
      <c r="B148" s="115" t="s">
        <v>146</v>
      </c>
      <c r="C148" s="115" t="s">
        <v>65</v>
      </c>
      <c r="D148" s="116">
        <v>7</v>
      </c>
      <c r="E148" s="115"/>
      <c r="F148" s="116">
        <v>2008</v>
      </c>
      <c r="G148" s="115">
        <v>40</v>
      </c>
      <c r="H148" s="115"/>
      <c r="I148" s="115"/>
      <c r="J148" s="115"/>
      <c r="K148" s="115"/>
      <c r="L148" s="115"/>
      <c r="M148" s="111"/>
      <c r="N148" s="111"/>
    </row>
    <row r="149" spans="1:14" ht="21.75" thickBot="1" x14ac:dyDescent="0.4">
      <c r="A149" s="111">
        <v>609</v>
      </c>
      <c r="B149" s="115" t="s">
        <v>160</v>
      </c>
      <c r="C149" s="115" t="s">
        <v>88</v>
      </c>
      <c r="D149" s="116">
        <v>10</v>
      </c>
      <c r="E149" s="115"/>
      <c r="F149" s="116">
        <v>2008</v>
      </c>
      <c r="G149" s="115">
        <v>48</v>
      </c>
      <c r="H149" s="115"/>
      <c r="I149" s="115"/>
      <c r="J149" s="115"/>
      <c r="K149" s="115"/>
      <c r="L149" s="115"/>
      <c r="M149" s="111"/>
      <c r="N149" s="111"/>
    </row>
    <row r="150" spans="1:14" ht="21.75" thickBot="1" x14ac:dyDescent="0.4">
      <c r="A150" s="111">
        <v>610</v>
      </c>
      <c r="B150" s="115" t="s">
        <v>306</v>
      </c>
      <c r="C150" s="115" t="s">
        <v>305</v>
      </c>
      <c r="D150" s="116">
        <v>10</v>
      </c>
      <c r="E150" s="115"/>
      <c r="F150" s="116">
        <v>2008</v>
      </c>
      <c r="G150" s="115">
        <v>43</v>
      </c>
      <c r="H150" s="115"/>
      <c r="I150" s="115"/>
      <c r="J150" s="115"/>
      <c r="K150" s="115"/>
      <c r="L150" s="115"/>
      <c r="M150" s="111"/>
      <c r="N150" s="111"/>
    </row>
    <row r="151" spans="1:14" ht="21.75" thickBot="1" x14ac:dyDescent="0.4">
      <c r="A151" s="111">
        <v>611</v>
      </c>
      <c r="B151" s="115" t="s">
        <v>176</v>
      </c>
      <c r="C151" s="115" t="s">
        <v>65</v>
      </c>
      <c r="D151" s="116">
        <v>10</v>
      </c>
      <c r="E151" s="115"/>
      <c r="F151" s="116">
        <v>2008</v>
      </c>
      <c r="G151" s="115">
        <v>50</v>
      </c>
      <c r="H151" s="115"/>
      <c r="I151" s="115"/>
      <c r="J151" s="115"/>
      <c r="K151" s="115"/>
      <c r="L151" s="115"/>
      <c r="M151" s="111"/>
      <c r="N151" s="111"/>
    </row>
    <row r="152" spans="1:14" ht="21.75" thickBot="1" x14ac:dyDescent="0.4">
      <c r="A152" s="111">
        <v>612</v>
      </c>
      <c r="B152" s="115" t="s">
        <v>179</v>
      </c>
      <c r="C152" s="115" t="s">
        <v>72</v>
      </c>
      <c r="D152" s="116">
        <v>10</v>
      </c>
      <c r="E152" s="115"/>
      <c r="F152" s="116">
        <v>2008</v>
      </c>
      <c r="G152" s="115">
        <v>60</v>
      </c>
      <c r="H152" s="115"/>
      <c r="I152" s="115"/>
      <c r="J152" s="115"/>
      <c r="K152" s="115"/>
      <c r="L152" s="115"/>
      <c r="M152" s="111"/>
      <c r="N152" s="111"/>
    </row>
    <row r="153" spans="1:14" ht="21.75" thickBot="1" x14ac:dyDescent="0.4">
      <c r="A153" s="111">
        <v>613</v>
      </c>
      <c r="B153" s="115" t="s">
        <v>174</v>
      </c>
      <c r="C153" s="115" t="s">
        <v>84</v>
      </c>
      <c r="D153" s="116">
        <v>10</v>
      </c>
      <c r="E153" s="115"/>
      <c r="F153" s="116">
        <v>2008</v>
      </c>
      <c r="G153" s="115">
        <v>30</v>
      </c>
      <c r="H153" s="115"/>
      <c r="I153" s="115"/>
      <c r="J153" s="115"/>
      <c r="K153" s="115"/>
      <c r="L153" s="115"/>
      <c r="M153" s="111"/>
      <c r="N153" s="111"/>
    </row>
    <row r="154" spans="1:14" ht="21.75" thickBot="1" x14ac:dyDescent="0.4">
      <c r="A154" s="111">
        <v>616</v>
      </c>
      <c r="B154" s="115" t="s">
        <v>139</v>
      </c>
      <c r="C154" s="115" t="s">
        <v>51</v>
      </c>
      <c r="D154" s="116">
        <v>7</v>
      </c>
      <c r="E154" s="115"/>
      <c r="F154" s="116">
        <v>2008</v>
      </c>
      <c r="G154" s="115">
        <v>25</v>
      </c>
      <c r="H154" s="115"/>
      <c r="I154" s="115"/>
      <c r="J154" s="115"/>
      <c r="K154" s="115"/>
      <c r="L154" s="115"/>
      <c r="M154" s="111"/>
      <c r="N154" s="111"/>
    </row>
    <row r="155" spans="1:14" ht="21.75" thickBot="1" x14ac:dyDescent="0.4">
      <c r="A155" s="111">
        <v>617</v>
      </c>
      <c r="B155" s="115" t="s">
        <v>135</v>
      </c>
      <c r="C155" s="115" t="s">
        <v>100</v>
      </c>
      <c r="D155" s="116">
        <v>7</v>
      </c>
      <c r="E155" s="115"/>
      <c r="F155" s="116">
        <v>2008</v>
      </c>
      <c r="G155" s="115">
        <v>25</v>
      </c>
      <c r="H155" s="115"/>
      <c r="I155" s="115"/>
      <c r="J155" s="115"/>
      <c r="K155" s="115"/>
      <c r="L155" s="115"/>
      <c r="M155" s="111"/>
      <c r="N155" s="111"/>
    </row>
    <row r="156" spans="1:14" ht="21.75" thickBot="1" x14ac:dyDescent="0.4">
      <c r="A156" s="111">
        <v>620</v>
      </c>
      <c r="B156" s="115" t="s">
        <v>315</v>
      </c>
      <c r="C156" s="115" t="s">
        <v>54</v>
      </c>
      <c r="D156" s="116">
        <v>11</v>
      </c>
      <c r="E156" s="115"/>
      <c r="F156" s="116">
        <v>2008</v>
      </c>
      <c r="G156" s="115">
        <v>51</v>
      </c>
      <c r="H156" s="115"/>
      <c r="I156" s="115"/>
      <c r="J156" s="115"/>
      <c r="K156" s="115"/>
      <c r="L156" s="115"/>
      <c r="M156" s="111"/>
      <c r="N156" s="111"/>
    </row>
    <row r="157" spans="1:14" ht="21.75" thickBot="1" x14ac:dyDescent="0.4">
      <c r="A157" s="111">
        <v>621</v>
      </c>
      <c r="B157" s="118" t="s">
        <v>227</v>
      </c>
      <c r="C157" s="115" t="s">
        <v>226</v>
      </c>
      <c r="D157" s="116">
        <v>4</v>
      </c>
      <c r="E157" s="115"/>
      <c r="F157" s="119">
        <v>2008</v>
      </c>
      <c r="G157" s="115">
        <v>18</v>
      </c>
      <c r="H157" s="115"/>
      <c r="I157" s="115"/>
      <c r="J157" s="115"/>
      <c r="K157" s="115"/>
      <c r="L157" s="115"/>
      <c r="M157" s="111"/>
      <c r="N157" s="111"/>
    </row>
    <row r="158" spans="1:14" ht="21.75" thickBot="1" x14ac:dyDescent="0.4">
      <c r="A158" s="111">
        <v>622</v>
      </c>
      <c r="B158" s="115" t="s">
        <v>117</v>
      </c>
      <c r="C158" s="115" t="s">
        <v>21</v>
      </c>
      <c r="D158" s="116">
        <v>8</v>
      </c>
      <c r="E158" s="115"/>
      <c r="F158" s="116">
        <v>2007</v>
      </c>
      <c r="G158" s="115">
        <v>30</v>
      </c>
      <c r="H158" s="115"/>
      <c r="I158" s="115"/>
      <c r="J158" s="115"/>
      <c r="K158" s="115"/>
      <c r="L158" s="115"/>
      <c r="M158" s="111"/>
      <c r="N158" s="111"/>
    </row>
    <row r="159" spans="1:14" ht="41.25" thickBot="1" x14ac:dyDescent="0.4">
      <c r="A159" s="111">
        <v>623</v>
      </c>
      <c r="B159" s="118" t="s">
        <v>300</v>
      </c>
      <c r="C159" s="115" t="s">
        <v>21</v>
      </c>
      <c r="D159" s="116">
        <v>9</v>
      </c>
      <c r="E159" s="115"/>
      <c r="F159" s="120">
        <v>2008</v>
      </c>
      <c r="G159" s="121">
        <v>30</v>
      </c>
      <c r="H159" s="115"/>
      <c r="I159" s="115"/>
      <c r="J159" s="115"/>
      <c r="K159" s="115"/>
      <c r="L159" s="115"/>
      <c r="M159" s="111"/>
      <c r="N159" s="111"/>
    </row>
    <row r="160" spans="1:14" ht="21.75" thickBot="1" x14ac:dyDescent="0.4">
      <c r="A160" s="111">
        <v>624</v>
      </c>
      <c r="B160" s="115" t="s">
        <v>117</v>
      </c>
      <c r="C160" s="115" t="s">
        <v>21</v>
      </c>
      <c r="D160" s="116">
        <v>9</v>
      </c>
      <c r="E160" s="115"/>
      <c r="F160" s="116">
        <v>2008</v>
      </c>
      <c r="G160" s="115">
        <v>30</v>
      </c>
      <c r="H160" s="115"/>
      <c r="I160" s="115"/>
      <c r="J160" s="115"/>
      <c r="K160" s="115"/>
      <c r="L160" s="115"/>
      <c r="M160" s="111"/>
      <c r="N160" s="111"/>
    </row>
    <row r="161" spans="1:14" ht="21.75" thickBot="1" x14ac:dyDescent="0.4">
      <c r="A161" s="111">
        <v>625</v>
      </c>
      <c r="B161" s="115" t="s">
        <v>318</v>
      </c>
      <c r="C161" s="115" t="s">
        <v>58</v>
      </c>
      <c r="D161" s="116">
        <v>11</v>
      </c>
      <c r="E161" s="115"/>
      <c r="F161" s="116">
        <v>2008</v>
      </c>
      <c r="G161" s="115">
        <v>4</v>
      </c>
      <c r="H161" s="115"/>
      <c r="I161" s="115"/>
      <c r="J161" s="115"/>
      <c r="K161" s="115"/>
      <c r="L161" s="115"/>
      <c r="M161" s="111"/>
      <c r="N161" s="111"/>
    </row>
    <row r="162" spans="1:14" ht="21.75" thickBot="1" x14ac:dyDescent="0.4">
      <c r="A162" s="111">
        <v>626</v>
      </c>
      <c r="B162" s="115" t="s">
        <v>310</v>
      </c>
      <c r="C162" s="115" t="s">
        <v>54</v>
      </c>
      <c r="D162" s="116">
        <v>10</v>
      </c>
      <c r="E162" s="115"/>
      <c r="F162" s="116">
        <v>2008</v>
      </c>
      <c r="G162" s="115">
        <v>4</v>
      </c>
      <c r="H162" s="115"/>
      <c r="I162" s="115"/>
      <c r="J162" s="115"/>
      <c r="K162" s="115"/>
      <c r="L162" s="115"/>
      <c r="M162" s="111"/>
      <c r="N162" s="111"/>
    </row>
    <row r="163" spans="1:14" ht="21.75" thickBot="1" x14ac:dyDescent="0.4">
      <c r="A163" s="111">
        <v>628</v>
      </c>
      <c r="B163" s="115" t="s">
        <v>117</v>
      </c>
      <c r="C163" s="115" t="s">
        <v>352</v>
      </c>
      <c r="D163" s="116">
        <v>2</v>
      </c>
      <c r="E163" s="115"/>
      <c r="F163" s="116">
        <v>2009</v>
      </c>
      <c r="G163" s="115">
        <v>63</v>
      </c>
      <c r="H163" s="115"/>
      <c r="I163" s="115"/>
      <c r="J163" s="115"/>
      <c r="K163" s="115"/>
      <c r="L163" s="115"/>
      <c r="M163" s="111"/>
      <c r="N163" s="111"/>
    </row>
    <row r="164" spans="1:14" ht="21.75" thickBot="1" x14ac:dyDescent="0.4">
      <c r="A164" s="111">
        <v>629</v>
      </c>
      <c r="B164" s="118" t="s">
        <v>224</v>
      </c>
      <c r="C164" s="115" t="s">
        <v>251</v>
      </c>
      <c r="D164" s="116">
        <v>3</v>
      </c>
      <c r="E164" s="115"/>
      <c r="F164" s="116">
        <v>2009</v>
      </c>
      <c r="G164" s="115">
        <v>33</v>
      </c>
      <c r="H164" s="115"/>
      <c r="I164" s="115"/>
      <c r="J164" s="115"/>
      <c r="K164" s="115"/>
      <c r="L164" s="115"/>
      <c r="M164" s="111"/>
      <c r="N164" s="111"/>
    </row>
    <row r="165" spans="1:14" ht="21.75" thickBot="1" x14ac:dyDescent="0.4">
      <c r="A165" s="111">
        <v>630</v>
      </c>
      <c r="B165" s="123" t="s">
        <v>219</v>
      </c>
      <c r="C165" s="115" t="s">
        <v>218</v>
      </c>
      <c r="D165" s="116">
        <v>1</v>
      </c>
      <c r="E165" s="115"/>
      <c r="F165" s="129">
        <v>2009</v>
      </c>
      <c r="G165" s="130">
        <v>18</v>
      </c>
      <c r="H165" s="115"/>
      <c r="I165" s="115"/>
      <c r="J165" s="115"/>
      <c r="K165" s="115"/>
      <c r="L165" s="115"/>
      <c r="M165" s="111"/>
      <c r="N165" s="111"/>
    </row>
    <row r="166" spans="1:14" ht="21.75" thickBot="1" x14ac:dyDescent="0.4">
      <c r="A166" s="111">
        <v>631</v>
      </c>
      <c r="B166" s="115" t="s">
        <v>174</v>
      </c>
      <c r="C166" s="115" t="s">
        <v>84</v>
      </c>
      <c r="D166" s="116">
        <v>10</v>
      </c>
      <c r="E166" s="115"/>
      <c r="F166" s="116">
        <v>2009</v>
      </c>
      <c r="G166" s="115">
        <v>20</v>
      </c>
      <c r="H166" s="115"/>
      <c r="I166" s="115"/>
      <c r="J166" s="115"/>
      <c r="K166" s="115"/>
      <c r="L166" s="115"/>
      <c r="M166" s="111"/>
      <c r="N166" s="111"/>
    </row>
    <row r="167" spans="1:14" ht="21.75" thickBot="1" x14ac:dyDescent="0.4">
      <c r="A167" s="111">
        <v>632</v>
      </c>
      <c r="B167" s="115" t="s">
        <v>118</v>
      </c>
      <c r="C167" s="115" t="s">
        <v>47</v>
      </c>
      <c r="D167" s="116">
        <v>5</v>
      </c>
      <c r="E167" s="115"/>
      <c r="F167" s="116">
        <v>2009</v>
      </c>
      <c r="G167" s="115">
        <v>22</v>
      </c>
      <c r="H167" s="115"/>
      <c r="I167" s="115"/>
      <c r="J167" s="115"/>
      <c r="K167" s="115"/>
      <c r="L167" s="115"/>
      <c r="M167" s="111"/>
      <c r="N167" s="111"/>
    </row>
    <row r="168" spans="1:14" ht="21.75" thickBot="1" x14ac:dyDescent="0.4">
      <c r="A168" s="111">
        <v>633</v>
      </c>
      <c r="B168" s="115" t="s">
        <v>176</v>
      </c>
      <c r="C168" s="115" t="s">
        <v>65</v>
      </c>
      <c r="D168" s="116">
        <v>11</v>
      </c>
      <c r="E168" s="115"/>
      <c r="F168" s="116">
        <v>2009</v>
      </c>
      <c r="G168" s="115">
        <v>20</v>
      </c>
      <c r="H168" s="115"/>
      <c r="I168" s="115"/>
      <c r="J168" s="115"/>
      <c r="K168" s="115"/>
      <c r="L168" s="115"/>
      <c r="M168" s="111"/>
      <c r="N168" s="111"/>
    </row>
    <row r="169" spans="1:14" ht="21.75" thickBot="1" x14ac:dyDescent="0.4">
      <c r="A169" s="111">
        <v>634</v>
      </c>
      <c r="B169" s="115" t="s">
        <v>120</v>
      </c>
      <c r="C169" s="115" t="s">
        <v>36</v>
      </c>
      <c r="D169" s="116">
        <v>3</v>
      </c>
      <c r="E169" s="115"/>
      <c r="F169" s="116">
        <v>2009</v>
      </c>
      <c r="G169" s="115">
        <v>33</v>
      </c>
      <c r="H169" s="115"/>
      <c r="I169" s="115"/>
      <c r="J169" s="115"/>
      <c r="K169" s="115"/>
      <c r="L169" s="115"/>
      <c r="M169" s="111"/>
      <c r="N169" s="111"/>
    </row>
    <row r="170" spans="1:14" ht="21.75" thickBot="1" x14ac:dyDescent="0.4">
      <c r="A170" s="111">
        <v>635</v>
      </c>
      <c r="B170" s="115" t="s">
        <v>124</v>
      </c>
      <c r="C170" s="115" t="s">
        <v>37</v>
      </c>
      <c r="D170" s="116">
        <v>3</v>
      </c>
      <c r="E170" s="115"/>
      <c r="F170" s="116">
        <v>2009</v>
      </c>
      <c r="G170" s="115">
        <v>33</v>
      </c>
      <c r="H170" s="115"/>
      <c r="I170" s="115"/>
      <c r="J170" s="115"/>
      <c r="K170" s="115"/>
      <c r="L170" s="115"/>
      <c r="M170" s="111"/>
      <c r="N170" s="111"/>
    </row>
    <row r="171" spans="1:14" ht="21.75" thickBot="1" x14ac:dyDescent="0.4">
      <c r="A171" s="111">
        <v>636</v>
      </c>
      <c r="B171" s="115" t="s">
        <v>119</v>
      </c>
      <c r="C171" s="115" t="s">
        <v>42</v>
      </c>
      <c r="D171" s="116">
        <v>3</v>
      </c>
      <c r="E171" s="115"/>
      <c r="F171" s="116">
        <v>2009</v>
      </c>
      <c r="G171" s="115">
        <v>21</v>
      </c>
      <c r="H171" s="115"/>
      <c r="I171" s="115"/>
      <c r="J171" s="115"/>
      <c r="K171" s="115"/>
      <c r="L171" s="115"/>
      <c r="M171" s="111"/>
      <c r="N171" s="111"/>
    </row>
    <row r="172" spans="1:14" ht="21.75" thickBot="1" x14ac:dyDescent="0.4">
      <c r="A172" s="111">
        <v>637</v>
      </c>
      <c r="B172" s="115" t="s">
        <v>119</v>
      </c>
      <c r="C172" s="115" t="s">
        <v>26</v>
      </c>
      <c r="D172" s="116">
        <v>3</v>
      </c>
      <c r="E172" s="115"/>
      <c r="F172" s="116">
        <v>2009</v>
      </c>
      <c r="G172" s="115">
        <v>21</v>
      </c>
      <c r="H172" s="115"/>
      <c r="I172" s="115"/>
      <c r="J172" s="115"/>
      <c r="K172" s="115"/>
      <c r="L172" s="115"/>
      <c r="M172" s="111"/>
      <c r="N172" s="111"/>
    </row>
    <row r="173" spans="1:14" ht="21.75" thickBot="1" x14ac:dyDescent="0.4">
      <c r="A173" s="111">
        <v>638</v>
      </c>
      <c r="B173" s="115" t="s">
        <v>113</v>
      </c>
      <c r="C173" s="115" t="s">
        <v>96</v>
      </c>
      <c r="D173" s="116">
        <v>4</v>
      </c>
      <c r="E173" s="115"/>
      <c r="F173" s="116">
        <v>2009</v>
      </c>
      <c r="G173" s="115">
        <v>21</v>
      </c>
      <c r="H173" s="115"/>
      <c r="I173" s="115"/>
      <c r="J173" s="115"/>
      <c r="K173" s="115"/>
      <c r="L173" s="115"/>
      <c r="M173" s="111"/>
      <c r="N173" s="111"/>
    </row>
    <row r="174" spans="1:14" ht="21.75" thickBot="1" x14ac:dyDescent="0.4">
      <c r="A174" s="111">
        <v>639</v>
      </c>
      <c r="B174" s="115" t="s">
        <v>113</v>
      </c>
      <c r="C174" s="115" t="s">
        <v>193</v>
      </c>
      <c r="D174" s="116">
        <v>4</v>
      </c>
      <c r="E174" s="115"/>
      <c r="F174" s="116">
        <v>2009</v>
      </c>
      <c r="G174" s="115">
        <v>21</v>
      </c>
      <c r="H174" s="115"/>
      <c r="I174" s="115"/>
      <c r="J174" s="115"/>
      <c r="K174" s="115"/>
      <c r="L174" s="115"/>
      <c r="M174" s="111"/>
      <c r="N174" s="111"/>
    </row>
    <row r="175" spans="1:14" ht="21.75" thickBot="1" x14ac:dyDescent="0.4">
      <c r="A175" s="111">
        <v>640</v>
      </c>
      <c r="B175" s="115" t="s">
        <v>121</v>
      </c>
      <c r="C175" s="115" t="s">
        <v>32</v>
      </c>
      <c r="D175" s="116">
        <v>4</v>
      </c>
      <c r="E175" s="115"/>
      <c r="F175" s="116">
        <v>2009</v>
      </c>
      <c r="G175" s="115">
        <v>34</v>
      </c>
      <c r="H175" s="115"/>
      <c r="I175" s="115"/>
      <c r="J175" s="115"/>
      <c r="K175" s="115"/>
      <c r="L175" s="115"/>
      <c r="M175" s="111"/>
      <c r="N175" s="111"/>
    </row>
    <row r="176" spans="1:14" ht="21.75" thickBot="1" x14ac:dyDescent="0.4">
      <c r="A176" s="111">
        <v>641</v>
      </c>
      <c r="B176" s="115" t="s">
        <v>121</v>
      </c>
      <c r="C176" s="115" t="s">
        <v>33</v>
      </c>
      <c r="D176" s="116">
        <v>4</v>
      </c>
      <c r="E176" s="115"/>
      <c r="F176" s="116">
        <v>2009</v>
      </c>
      <c r="G176" s="115">
        <v>34</v>
      </c>
      <c r="H176" s="115"/>
      <c r="I176" s="115"/>
      <c r="J176" s="115"/>
      <c r="K176" s="115"/>
      <c r="L176" s="115"/>
      <c r="M176" s="111"/>
      <c r="N176" s="111"/>
    </row>
    <row r="177" spans="1:14" ht="21.75" thickBot="1" x14ac:dyDescent="0.4">
      <c r="A177" s="111">
        <v>642</v>
      </c>
      <c r="B177" s="115" t="s">
        <v>112</v>
      </c>
      <c r="C177" s="115" t="s">
        <v>23</v>
      </c>
      <c r="D177" s="116">
        <v>4</v>
      </c>
      <c r="E177" s="115"/>
      <c r="F177" s="116">
        <v>2009</v>
      </c>
      <c r="G177" s="115">
        <v>21</v>
      </c>
      <c r="H177" s="115"/>
      <c r="I177" s="115"/>
      <c r="J177" s="115"/>
      <c r="K177" s="115"/>
      <c r="L177" s="115"/>
      <c r="M177" s="111"/>
      <c r="N177" s="111"/>
    </row>
    <row r="178" spans="1:14" ht="21.75" thickBot="1" x14ac:dyDescent="0.4">
      <c r="A178" s="111">
        <v>643</v>
      </c>
      <c r="B178" s="115" t="s">
        <v>112</v>
      </c>
      <c r="C178" s="115" t="s">
        <v>24</v>
      </c>
      <c r="D178" s="116">
        <v>4</v>
      </c>
      <c r="E178" s="115"/>
      <c r="F178" s="116">
        <v>2009</v>
      </c>
      <c r="G178" s="115">
        <v>21</v>
      </c>
      <c r="H178" s="115"/>
      <c r="I178" s="115"/>
      <c r="J178" s="115"/>
      <c r="K178" s="115"/>
      <c r="L178" s="115"/>
      <c r="M178" s="111"/>
      <c r="N178" s="111"/>
    </row>
    <row r="179" spans="1:14" ht="21.75" thickBot="1" x14ac:dyDescent="0.4">
      <c r="A179" s="111">
        <v>644</v>
      </c>
      <c r="B179" s="115" t="s">
        <v>126</v>
      </c>
      <c r="C179" s="115" t="s">
        <v>40</v>
      </c>
      <c r="D179" s="116">
        <v>4</v>
      </c>
      <c r="E179" s="115"/>
      <c r="F179" s="116">
        <v>2009</v>
      </c>
      <c r="G179" s="115">
        <v>32</v>
      </c>
      <c r="H179" s="115"/>
      <c r="I179" s="115"/>
      <c r="J179" s="115"/>
      <c r="K179" s="115"/>
      <c r="L179" s="115"/>
      <c r="M179" s="111"/>
      <c r="N179" s="111"/>
    </row>
    <row r="180" spans="1:14" ht="21.75" thickBot="1" x14ac:dyDescent="0.4">
      <c r="A180" s="111">
        <v>645</v>
      </c>
      <c r="B180" s="115" t="s">
        <v>126</v>
      </c>
      <c r="C180" s="115" t="s">
        <v>41</v>
      </c>
      <c r="D180" s="116">
        <v>4</v>
      </c>
      <c r="E180" s="115"/>
      <c r="F180" s="116">
        <v>2009</v>
      </c>
      <c r="G180" s="115">
        <v>32</v>
      </c>
      <c r="H180" s="115"/>
      <c r="I180" s="115"/>
      <c r="J180" s="115"/>
      <c r="K180" s="115"/>
      <c r="L180" s="115"/>
      <c r="M180" s="111"/>
      <c r="N180" s="111"/>
    </row>
    <row r="181" spans="1:14" ht="21.75" thickBot="1" x14ac:dyDescent="0.4">
      <c r="A181" s="111">
        <v>646</v>
      </c>
      <c r="B181" s="115" t="s">
        <v>132</v>
      </c>
      <c r="C181" s="115" t="s">
        <v>18</v>
      </c>
      <c r="D181" s="116">
        <v>7</v>
      </c>
      <c r="E181" s="115"/>
      <c r="F181" s="116">
        <v>2009</v>
      </c>
      <c r="G181" s="115">
        <v>38</v>
      </c>
      <c r="H181" s="115"/>
      <c r="I181" s="115"/>
      <c r="J181" s="115"/>
      <c r="K181" s="115"/>
      <c r="L181" s="115"/>
      <c r="M181" s="111"/>
      <c r="N181" s="111"/>
    </row>
    <row r="182" spans="1:14" ht="21.75" thickBot="1" x14ac:dyDescent="0.4">
      <c r="A182" s="111">
        <v>647</v>
      </c>
      <c r="B182" s="115" t="s">
        <v>275</v>
      </c>
      <c r="C182" s="115" t="s">
        <v>274</v>
      </c>
      <c r="D182" s="116">
        <v>6</v>
      </c>
      <c r="E182" s="115"/>
      <c r="F182" s="116">
        <v>2009</v>
      </c>
      <c r="G182" s="115">
        <v>22</v>
      </c>
      <c r="H182" s="115"/>
      <c r="I182" s="115"/>
      <c r="J182" s="115"/>
      <c r="K182" s="115"/>
      <c r="L182" s="115"/>
      <c r="M182" s="111"/>
      <c r="N182" s="111"/>
    </row>
    <row r="183" spans="1:14" ht="21.75" thickBot="1" x14ac:dyDescent="0.4">
      <c r="A183" s="111">
        <v>648</v>
      </c>
      <c r="B183" s="115" t="s">
        <v>322</v>
      </c>
      <c r="C183" s="115" t="s">
        <v>61</v>
      </c>
      <c r="D183" s="116">
        <v>7</v>
      </c>
      <c r="E183" s="115"/>
      <c r="F183" s="116">
        <v>2009</v>
      </c>
      <c r="G183" s="115">
        <v>52</v>
      </c>
      <c r="H183" s="115"/>
      <c r="I183" s="115"/>
      <c r="J183" s="115"/>
      <c r="K183" s="115"/>
      <c r="L183" s="115"/>
      <c r="M183" s="111"/>
      <c r="N183" s="111"/>
    </row>
    <row r="184" spans="1:14" ht="21.75" thickBot="1" x14ac:dyDescent="0.4">
      <c r="A184" s="111">
        <v>649</v>
      </c>
      <c r="B184" s="115" t="s">
        <v>160</v>
      </c>
      <c r="C184" s="115" t="s">
        <v>75</v>
      </c>
      <c r="D184" s="116">
        <v>8</v>
      </c>
      <c r="E184" s="115"/>
      <c r="F184" s="116">
        <v>2009</v>
      </c>
      <c r="G184" s="115">
        <v>41</v>
      </c>
      <c r="H184" s="115"/>
      <c r="I184" s="115"/>
      <c r="J184" s="115"/>
      <c r="K184" s="115"/>
      <c r="L184" s="115"/>
      <c r="M184" s="111"/>
      <c r="N184" s="111"/>
    </row>
    <row r="185" spans="1:14" ht="21.75" thickBot="1" x14ac:dyDescent="0.4">
      <c r="A185" s="111">
        <v>650</v>
      </c>
      <c r="B185" s="115" t="s">
        <v>136</v>
      </c>
      <c r="C185" s="115" t="s">
        <v>54</v>
      </c>
      <c r="D185" s="116">
        <v>6</v>
      </c>
      <c r="E185" s="115"/>
      <c r="F185" s="116">
        <v>2009</v>
      </c>
      <c r="G185" s="115">
        <v>43</v>
      </c>
      <c r="H185" s="115"/>
      <c r="I185" s="115"/>
      <c r="J185" s="115"/>
      <c r="K185" s="115"/>
      <c r="L185" s="115"/>
      <c r="M185" s="111"/>
      <c r="N185" s="111"/>
    </row>
    <row r="186" spans="1:14" ht="21.75" thickBot="1" x14ac:dyDescent="0.4">
      <c r="A186" s="111">
        <v>651</v>
      </c>
      <c r="B186" s="115" t="s">
        <v>154</v>
      </c>
      <c r="C186" s="115" t="s">
        <v>326</v>
      </c>
      <c r="D186" s="116">
        <v>8</v>
      </c>
      <c r="E186" s="115"/>
      <c r="F186" s="116">
        <v>2009</v>
      </c>
      <c r="G186" s="115">
        <v>44</v>
      </c>
      <c r="H186" s="115"/>
      <c r="I186" s="115"/>
      <c r="J186" s="115"/>
      <c r="K186" s="115"/>
      <c r="L186" s="115"/>
      <c r="M186" s="111"/>
      <c r="N186" s="111"/>
    </row>
    <row r="187" spans="1:14" ht="21.75" thickBot="1" x14ac:dyDescent="0.4">
      <c r="A187" s="111">
        <v>652</v>
      </c>
      <c r="B187" s="115" t="s">
        <v>137</v>
      </c>
      <c r="C187" s="115" t="s">
        <v>55</v>
      </c>
      <c r="D187" s="116">
        <v>6</v>
      </c>
      <c r="E187" s="115"/>
      <c r="F187" s="116">
        <v>2009</v>
      </c>
      <c r="G187" s="115">
        <v>40</v>
      </c>
      <c r="H187" s="115"/>
      <c r="I187" s="115"/>
      <c r="J187" s="115"/>
      <c r="K187" s="115"/>
      <c r="L187" s="115"/>
      <c r="M187" s="111"/>
      <c r="N187" s="111"/>
    </row>
    <row r="188" spans="1:14" ht="21.75" thickBot="1" x14ac:dyDescent="0.4">
      <c r="A188" s="111">
        <v>653</v>
      </c>
      <c r="B188" s="115" t="s">
        <v>166</v>
      </c>
      <c r="C188" s="115" t="s">
        <v>59</v>
      </c>
      <c r="D188" s="116">
        <v>9</v>
      </c>
      <c r="E188" s="115"/>
      <c r="F188" s="116">
        <v>2009</v>
      </c>
      <c r="G188" s="115">
        <v>45</v>
      </c>
      <c r="H188" s="115"/>
      <c r="I188" s="115"/>
      <c r="J188" s="115"/>
      <c r="K188" s="115"/>
      <c r="L188" s="115"/>
      <c r="M188" s="111"/>
      <c r="N188" s="111"/>
    </row>
    <row r="189" spans="1:14" ht="21.75" thickBot="1" x14ac:dyDescent="0.4">
      <c r="A189" s="111">
        <v>654</v>
      </c>
      <c r="B189" s="115" t="s">
        <v>171</v>
      </c>
      <c r="C189" s="115" t="s">
        <v>106</v>
      </c>
      <c r="D189" s="116">
        <v>10</v>
      </c>
      <c r="E189" s="115"/>
      <c r="F189" s="116">
        <v>2009</v>
      </c>
      <c r="G189" s="115">
        <v>22</v>
      </c>
      <c r="H189" s="115"/>
      <c r="I189" s="115"/>
      <c r="J189" s="115"/>
      <c r="K189" s="115"/>
      <c r="L189" s="115"/>
      <c r="M189" s="111"/>
      <c r="N189" s="111"/>
    </row>
    <row r="190" spans="1:14" ht="21.75" thickBot="1" x14ac:dyDescent="0.4">
      <c r="A190" s="111">
        <v>655</v>
      </c>
      <c r="B190" s="115" t="s">
        <v>171</v>
      </c>
      <c r="C190" s="115" t="s">
        <v>107</v>
      </c>
      <c r="D190" s="116">
        <v>10</v>
      </c>
      <c r="E190" s="115"/>
      <c r="F190" s="116">
        <v>2009</v>
      </c>
      <c r="G190" s="115">
        <v>22</v>
      </c>
      <c r="H190" s="115"/>
      <c r="I190" s="115"/>
      <c r="J190" s="115"/>
      <c r="K190" s="115"/>
      <c r="L190" s="115"/>
      <c r="M190" s="111"/>
      <c r="N190" s="111"/>
    </row>
    <row r="191" spans="1:14" ht="21.75" thickBot="1" x14ac:dyDescent="0.4">
      <c r="A191" s="111">
        <v>656</v>
      </c>
      <c r="B191" s="115" t="s">
        <v>160</v>
      </c>
      <c r="C191" s="115" t="s">
        <v>88</v>
      </c>
      <c r="D191" s="116">
        <v>10</v>
      </c>
      <c r="E191" s="115"/>
      <c r="F191" s="116">
        <v>2009</v>
      </c>
      <c r="G191" s="115">
        <v>49</v>
      </c>
      <c r="H191" s="115"/>
      <c r="I191" s="115"/>
      <c r="J191" s="115"/>
      <c r="K191" s="115"/>
      <c r="L191" s="115"/>
      <c r="M191" s="111"/>
      <c r="N191" s="111"/>
    </row>
    <row r="192" spans="1:14" ht="21.75" thickBot="1" x14ac:dyDescent="0.4">
      <c r="A192" s="111">
        <v>657</v>
      </c>
      <c r="B192" s="115" t="s">
        <v>164</v>
      </c>
      <c r="C192" s="115" t="s">
        <v>81</v>
      </c>
      <c r="D192" s="116">
        <v>10</v>
      </c>
      <c r="E192" s="115"/>
      <c r="F192" s="116">
        <v>2009</v>
      </c>
      <c r="G192" s="115">
        <v>29</v>
      </c>
      <c r="H192" s="115"/>
      <c r="I192" s="115"/>
      <c r="J192" s="115"/>
      <c r="K192" s="115"/>
      <c r="L192" s="115"/>
      <c r="M192" s="111"/>
      <c r="N192" s="111"/>
    </row>
    <row r="193" spans="1:14" ht="21.75" thickBot="1" x14ac:dyDescent="0.4">
      <c r="A193" s="111">
        <v>658</v>
      </c>
      <c r="B193" s="115" t="s">
        <v>154</v>
      </c>
      <c r="C193" s="115" t="s">
        <v>102</v>
      </c>
      <c r="D193" s="116">
        <v>10</v>
      </c>
      <c r="E193" s="115"/>
      <c r="F193" s="116">
        <v>2009</v>
      </c>
      <c r="G193" s="115">
        <v>28</v>
      </c>
      <c r="H193" s="115"/>
      <c r="I193" s="115"/>
      <c r="J193" s="115"/>
      <c r="K193" s="115"/>
      <c r="L193" s="115"/>
      <c r="M193" s="111"/>
      <c r="N193" s="111"/>
    </row>
    <row r="194" spans="1:14" ht="21.75" thickBot="1" x14ac:dyDescent="0.4">
      <c r="A194" s="111">
        <v>659</v>
      </c>
      <c r="B194" s="115" t="s">
        <v>175</v>
      </c>
      <c r="C194" s="115" t="s">
        <v>74</v>
      </c>
      <c r="D194" s="116">
        <v>10</v>
      </c>
      <c r="E194" s="115"/>
      <c r="F194" s="116">
        <v>2009</v>
      </c>
      <c r="G194" s="115">
        <v>31</v>
      </c>
      <c r="H194" s="115"/>
      <c r="I194" s="115"/>
      <c r="J194" s="115"/>
      <c r="K194" s="115"/>
      <c r="L194" s="115"/>
      <c r="M194" s="111"/>
      <c r="N194" s="111"/>
    </row>
    <row r="195" spans="1:14" ht="21.75" thickBot="1" x14ac:dyDescent="0.4">
      <c r="A195" s="111">
        <v>660</v>
      </c>
      <c r="B195" s="115" t="s">
        <v>179</v>
      </c>
      <c r="C195" s="115" t="s">
        <v>72</v>
      </c>
      <c r="D195" s="116">
        <v>11</v>
      </c>
      <c r="E195" s="115"/>
      <c r="F195" s="116">
        <v>2009</v>
      </c>
      <c r="G195" s="115">
        <v>20</v>
      </c>
      <c r="H195" s="115"/>
      <c r="I195" s="115"/>
      <c r="J195" s="115"/>
      <c r="K195" s="115"/>
      <c r="L195" s="115"/>
      <c r="M195" s="111"/>
      <c r="N195" s="111"/>
    </row>
    <row r="196" spans="1:14" ht="21.75" thickBot="1" x14ac:dyDescent="0.4">
      <c r="A196" s="111">
        <v>661</v>
      </c>
      <c r="B196" s="115" t="s">
        <v>129</v>
      </c>
      <c r="C196" s="115" t="s">
        <v>56</v>
      </c>
      <c r="D196" s="116">
        <v>6</v>
      </c>
      <c r="E196" s="115"/>
      <c r="F196" s="116">
        <v>2009</v>
      </c>
      <c r="G196" s="115">
        <v>45</v>
      </c>
      <c r="H196" s="115"/>
      <c r="I196" s="115"/>
      <c r="J196" s="115"/>
      <c r="K196" s="115"/>
      <c r="L196" s="115"/>
      <c r="M196" s="111"/>
      <c r="N196" s="111"/>
    </row>
    <row r="197" spans="1:14" ht="21.75" thickBot="1" x14ac:dyDescent="0.4">
      <c r="A197" s="111">
        <v>662</v>
      </c>
      <c r="B197" s="123" t="s">
        <v>269</v>
      </c>
      <c r="C197" s="115" t="s">
        <v>268</v>
      </c>
      <c r="D197" s="116">
        <v>1</v>
      </c>
      <c r="E197" s="115"/>
      <c r="F197" s="116">
        <v>2009</v>
      </c>
      <c r="G197" s="117">
        <v>18</v>
      </c>
      <c r="H197" s="115"/>
      <c r="I197" s="115"/>
      <c r="J197" s="115"/>
      <c r="K197" s="115"/>
      <c r="L197" s="115"/>
      <c r="M197" s="111"/>
      <c r="N197" s="111"/>
    </row>
    <row r="198" spans="1:14" ht="21.75" thickBot="1" x14ac:dyDescent="0.4">
      <c r="A198" s="111">
        <v>663</v>
      </c>
      <c r="B198" s="118" t="s">
        <v>221</v>
      </c>
      <c r="C198" s="115" t="s">
        <v>225</v>
      </c>
      <c r="D198" s="116">
        <v>3</v>
      </c>
      <c r="E198" s="115"/>
      <c r="F198" s="116">
        <v>2009</v>
      </c>
      <c r="G198" s="115">
        <v>30</v>
      </c>
      <c r="H198" s="115"/>
      <c r="I198" s="115"/>
      <c r="J198" s="115"/>
      <c r="K198" s="115"/>
      <c r="L198" s="115"/>
      <c r="M198" s="111"/>
      <c r="N198" s="111"/>
    </row>
    <row r="199" spans="1:14" ht="21.75" thickBot="1" x14ac:dyDescent="0.4">
      <c r="A199" s="111">
        <v>664</v>
      </c>
      <c r="B199" s="118" t="s">
        <v>221</v>
      </c>
      <c r="C199" s="115" t="s">
        <v>225</v>
      </c>
      <c r="D199" s="116">
        <v>4</v>
      </c>
      <c r="E199" s="115"/>
      <c r="F199" s="119">
        <v>2009</v>
      </c>
      <c r="G199" s="115">
        <v>22</v>
      </c>
      <c r="H199" s="115"/>
      <c r="I199" s="115"/>
      <c r="J199" s="115"/>
      <c r="K199" s="115"/>
      <c r="L199" s="115"/>
      <c r="M199" s="111"/>
      <c r="N199" s="111"/>
    </row>
    <row r="200" spans="1:14" ht="21.75" thickBot="1" x14ac:dyDescent="0.4">
      <c r="A200" s="111">
        <v>665</v>
      </c>
      <c r="B200" s="115" t="s">
        <v>117</v>
      </c>
      <c r="C200" s="115" t="s">
        <v>43</v>
      </c>
      <c r="D200" s="116">
        <v>3</v>
      </c>
      <c r="E200" s="115"/>
      <c r="F200" s="116">
        <v>2009</v>
      </c>
      <c r="G200" s="115">
        <v>38</v>
      </c>
      <c r="H200" s="115"/>
      <c r="I200" s="115"/>
      <c r="J200" s="115"/>
      <c r="K200" s="115"/>
      <c r="L200" s="115"/>
      <c r="M200" s="111"/>
      <c r="N200" s="111"/>
    </row>
    <row r="201" spans="1:14" ht="41.25" thickBot="1" x14ac:dyDescent="0.4">
      <c r="A201" s="111">
        <v>666</v>
      </c>
      <c r="B201" s="118" t="s">
        <v>299</v>
      </c>
      <c r="C201" s="115" t="s">
        <v>21</v>
      </c>
      <c r="D201" s="116">
        <v>9</v>
      </c>
      <c r="E201" s="115"/>
      <c r="F201" s="116">
        <v>2009</v>
      </c>
      <c r="G201" s="115">
        <v>4</v>
      </c>
      <c r="H201" s="115"/>
      <c r="I201" s="115"/>
      <c r="J201" s="115"/>
      <c r="K201" s="115"/>
      <c r="L201" s="115"/>
      <c r="M201" s="111"/>
      <c r="N201" s="111"/>
    </row>
    <row r="202" spans="1:14" ht="21.75" thickBot="1" x14ac:dyDescent="0.4">
      <c r="A202" s="111">
        <v>667</v>
      </c>
      <c r="B202" s="115" t="s">
        <v>117</v>
      </c>
      <c r="C202" s="115" t="s">
        <v>108</v>
      </c>
      <c r="D202" s="116">
        <v>10</v>
      </c>
      <c r="E202" s="115"/>
      <c r="F202" s="116">
        <v>2009</v>
      </c>
      <c r="G202" s="115">
        <v>31</v>
      </c>
      <c r="H202" s="115"/>
      <c r="I202" s="115"/>
      <c r="J202" s="115"/>
      <c r="K202" s="115"/>
      <c r="L202" s="115"/>
      <c r="M202" s="111"/>
      <c r="N202" s="111"/>
    </row>
    <row r="203" spans="1:14" ht="21.75" thickBot="1" x14ac:dyDescent="0.4">
      <c r="A203" s="111">
        <v>668</v>
      </c>
      <c r="B203" s="115" t="s">
        <v>206</v>
      </c>
      <c r="C203" s="115" t="s">
        <v>205</v>
      </c>
      <c r="D203" s="116">
        <v>8</v>
      </c>
      <c r="E203" s="115"/>
      <c r="F203" s="116">
        <v>2009</v>
      </c>
      <c r="G203" s="115">
        <v>40</v>
      </c>
      <c r="H203" s="115"/>
      <c r="I203" s="115"/>
      <c r="J203" s="115"/>
      <c r="K203" s="115"/>
      <c r="L203" s="115"/>
      <c r="M203" s="111"/>
      <c r="N203" s="111"/>
    </row>
    <row r="204" spans="1:14" ht="21.75" thickBot="1" x14ac:dyDescent="0.4">
      <c r="A204" s="111">
        <v>669</v>
      </c>
      <c r="B204" s="115" t="s">
        <v>355</v>
      </c>
      <c r="C204" s="115" t="s">
        <v>354</v>
      </c>
      <c r="D204" s="116">
        <v>10</v>
      </c>
      <c r="E204" s="115"/>
      <c r="F204" s="116">
        <v>2009</v>
      </c>
      <c r="G204" s="115">
        <v>2</v>
      </c>
      <c r="H204" s="115"/>
      <c r="I204" s="115"/>
      <c r="J204" s="115"/>
      <c r="K204" s="115"/>
      <c r="L204" s="115"/>
      <c r="M204" s="111"/>
      <c r="N204" s="111"/>
    </row>
    <row r="205" spans="1:14" ht="21.75" thickBot="1" x14ac:dyDescent="0.4">
      <c r="A205" s="111">
        <v>670</v>
      </c>
      <c r="B205" s="115" t="s">
        <v>343</v>
      </c>
      <c r="C205" s="115" t="s">
        <v>356</v>
      </c>
      <c r="D205" s="116">
        <v>2</v>
      </c>
      <c r="E205" s="115"/>
      <c r="F205" s="116">
        <v>2009</v>
      </c>
      <c r="G205" s="115">
        <v>32</v>
      </c>
      <c r="H205" s="115"/>
      <c r="I205" s="115"/>
      <c r="J205" s="115"/>
      <c r="K205" s="115"/>
      <c r="L205" s="115"/>
      <c r="M205" s="111"/>
      <c r="N205" s="111"/>
    </row>
    <row r="206" spans="1:14" ht="21.75" thickBot="1" x14ac:dyDescent="0.4">
      <c r="A206" s="111">
        <v>671</v>
      </c>
      <c r="B206" s="115" t="s">
        <v>159</v>
      </c>
      <c r="C206" s="115" t="s">
        <v>73</v>
      </c>
      <c r="D206" s="116">
        <v>8</v>
      </c>
      <c r="E206" s="115"/>
      <c r="F206" s="116">
        <v>2009</v>
      </c>
      <c r="G206" s="115">
        <v>22</v>
      </c>
      <c r="H206" s="115"/>
      <c r="I206" s="115"/>
      <c r="J206" s="115"/>
      <c r="K206" s="115"/>
      <c r="L206" s="115"/>
      <c r="M206" s="111"/>
      <c r="N206" s="111"/>
    </row>
    <row r="207" spans="1:14" ht="21.75" thickBot="1" x14ac:dyDescent="0.4">
      <c r="A207" s="111">
        <v>672</v>
      </c>
      <c r="B207" s="115" t="s">
        <v>159</v>
      </c>
      <c r="C207" s="115" t="s">
        <v>73</v>
      </c>
      <c r="D207" s="116">
        <v>9</v>
      </c>
      <c r="E207" s="115"/>
      <c r="F207" s="116">
        <v>2009</v>
      </c>
      <c r="G207" s="115">
        <v>45</v>
      </c>
      <c r="H207" s="115"/>
      <c r="I207" s="115"/>
      <c r="J207" s="115"/>
      <c r="K207" s="115"/>
      <c r="L207" s="115"/>
      <c r="M207" s="111"/>
      <c r="N207" s="111"/>
    </row>
    <row r="208" spans="1:14" ht="21.75" thickBot="1" x14ac:dyDescent="0.4">
      <c r="A208" s="111">
        <v>673</v>
      </c>
      <c r="B208" s="115" t="s">
        <v>117</v>
      </c>
      <c r="C208" s="115" t="s">
        <v>28</v>
      </c>
      <c r="D208" s="116">
        <v>2</v>
      </c>
      <c r="E208" s="115"/>
      <c r="F208" s="116">
        <v>2009</v>
      </c>
      <c r="G208" s="115">
        <v>62</v>
      </c>
      <c r="H208" s="115"/>
      <c r="I208" s="115"/>
      <c r="J208" s="115"/>
      <c r="K208" s="115"/>
      <c r="L208" s="115"/>
      <c r="M208" s="111"/>
      <c r="N208" s="111"/>
    </row>
    <row r="209" spans="1:14" ht="21.75" thickBot="1" x14ac:dyDescent="0.4">
      <c r="A209" s="111">
        <v>674</v>
      </c>
      <c r="B209" s="118" t="s">
        <v>224</v>
      </c>
      <c r="C209" s="115" t="s">
        <v>391</v>
      </c>
      <c r="D209" s="116">
        <v>4</v>
      </c>
      <c r="E209" s="115"/>
      <c r="F209" s="119">
        <v>2009</v>
      </c>
      <c r="G209" s="115">
        <v>24</v>
      </c>
      <c r="H209" s="115"/>
      <c r="I209" s="115"/>
      <c r="J209" s="115"/>
      <c r="K209" s="115"/>
      <c r="L209" s="115"/>
      <c r="M209" s="111"/>
      <c r="N209" s="111"/>
    </row>
    <row r="210" spans="1:14" ht="21.75" thickBot="1" x14ac:dyDescent="0.4">
      <c r="A210" s="111">
        <v>677</v>
      </c>
      <c r="B210" s="115" t="s">
        <v>118</v>
      </c>
      <c r="C210" s="115" t="s">
        <v>22</v>
      </c>
      <c r="D210" s="116">
        <v>7</v>
      </c>
      <c r="E210" s="115"/>
      <c r="F210" s="116">
        <v>2010</v>
      </c>
      <c r="G210" s="115">
        <v>55</v>
      </c>
      <c r="H210" s="115"/>
      <c r="I210" s="115"/>
      <c r="J210" s="115"/>
      <c r="K210" s="115"/>
      <c r="L210" s="115"/>
      <c r="M210" s="111"/>
      <c r="N210" s="111"/>
    </row>
    <row r="211" spans="1:14" ht="21.75" thickBot="1" x14ac:dyDescent="0.4">
      <c r="A211" s="111">
        <v>678</v>
      </c>
      <c r="B211" s="115" t="s">
        <v>129</v>
      </c>
      <c r="C211" s="115" t="s">
        <v>331</v>
      </c>
      <c r="D211" s="116">
        <v>8</v>
      </c>
      <c r="E211" s="115"/>
      <c r="F211" s="116">
        <v>2010</v>
      </c>
      <c r="G211" s="115">
        <v>60</v>
      </c>
      <c r="H211" s="115"/>
      <c r="I211" s="115"/>
      <c r="J211" s="115"/>
      <c r="K211" s="115"/>
      <c r="L211" s="115"/>
      <c r="M211" s="111"/>
      <c r="N211" s="111"/>
    </row>
    <row r="212" spans="1:14" ht="21.75" thickBot="1" x14ac:dyDescent="0.4">
      <c r="A212" s="111">
        <v>679</v>
      </c>
      <c r="B212" s="115" t="s">
        <v>120</v>
      </c>
      <c r="C212" s="115" t="s">
        <v>45</v>
      </c>
      <c r="D212" s="116">
        <v>4</v>
      </c>
      <c r="E212" s="115"/>
      <c r="F212" s="116">
        <v>2010</v>
      </c>
      <c r="G212" s="115">
        <v>26</v>
      </c>
      <c r="H212" s="115"/>
      <c r="I212" s="115"/>
      <c r="J212" s="115"/>
      <c r="K212" s="115"/>
      <c r="L212" s="115"/>
      <c r="M212" s="111"/>
      <c r="N212" s="111"/>
    </row>
    <row r="213" spans="1:14" ht="21.75" thickBot="1" x14ac:dyDescent="0.4">
      <c r="A213" s="111">
        <v>680</v>
      </c>
      <c r="B213" s="115" t="s">
        <v>120</v>
      </c>
      <c r="C213" s="115" t="s">
        <v>46</v>
      </c>
      <c r="D213" s="116">
        <v>4</v>
      </c>
      <c r="E213" s="115"/>
      <c r="F213" s="116">
        <v>2010</v>
      </c>
      <c r="G213" s="115">
        <v>26</v>
      </c>
      <c r="H213" s="115"/>
      <c r="I213" s="115"/>
      <c r="J213" s="115"/>
      <c r="K213" s="115"/>
      <c r="L213" s="115"/>
      <c r="M213" s="111"/>
      <c r="N213" s="111"/>
    </row>
    <row r="214" spans="1:14" ht="21.75" thickBot="1" x14ac:dyDescent="0.4">
      <c r="A214" s="111">
        <v>681</v>
      </c>
      <c r="B214" s="115" t="s">
        <v>113</v>
      </c>
      <c r="C214" s="115" t="s">
        <v>15</v>
      </c>
      <c r="D214" s="116">
        <v>1</v>
      </c>
      <c r="E214" s="115"/>
      <c r="F214" s="116">
        <v>2010</v>
      </c>
      <c r="G214" s="131">
        <v>26</v>
      </c>
      <c r="H214" s="115"/>
      <c r="I214" s="115"/>
      <c r="J214" s="115"/>
      <c r="K214" s="115"/>
      <c r="L214" s="115"/>
      <c r="M214" s="111"/>
      <c r="N214" s="111"/>
    </row>
    <row r="215" spans="1:14" ht="21.75" thickBot="1" x14ac:dyDescent="0.4">
      <c r="A215" s="111">
        <v>682</v>
      </c>
      <c r="B215" s="115" t="s">
        <v>116</v>
      </c>
      <c r="C215" s="115" t="s">
        <v>19</v>
      </c>
      <c r="D215" s="116">
        <v>1</v>
      </c>
      <c r="E215" s="115"/>
      <c r="F215" s="116">
        <v>2010</v>
      </c>
      <c r="G215" s="131">
        <v>26</v>
      </c>
      <c r="H215" s="115"/>
      <c r="I215" s="115"/>
      <c r="J215" s="115"/>
      <c r="K215" s="115"/>
      <c r="L215" s="115"/>
      <c r="M215" s="111"/>
      <c r="N215" s="111"/>
    </row>
    <row r="216" spans="1:14" ht="21.75" thickBot="1" x14ac:dyDescent="0.4">
      <c r="A216" s="111">
        <v>683</v>
      </c>
      <c r="B216" s="115" t="s">
        <v>116</v>
      </c>
      <c r="C216" s="115" t="s">
        <v>20</v>
      </c>
      <c r="D216" s="116">
        <v>1</v>
      </c>
      <c r="E216" s="115"/>
      <c r="F216" s="116">
        <v>2010</v>
      </c>
      <c r="G216" s="117">
        <v>26</v>
      </c>
      <c r="H216" s="115"/>
      <c r="I216" s="115"/>
      <c r="J216" s="115"/>
      <c r="K216" s="115"/>
      <c r="L216" s="115"/>
      <c r="M216" s="111"/>
      <c r="N216" s="111"/>
    </row>
    <row r="217" spans="1:14" ht="21.75" thickBot="1" x14ac:dyDescent="0.4">
      <c r="A217" s="111">
        <v>684</v>
      </c>
      <c r="B217" s="115" t="s">
        <v>114</v>
      </c>
      <c r="C217" s="115" t="s">
        <v>16</v>
      </c>
      <c r="D217" s="116">
        <v>1</v>
      </c>
      <c r="E217" s="115"/>
      <c r="F217" s="116">
        <v>2010</v>
      </c>
      <c r="G217" s="131">
        <v>26</v>
      </c>
      <c r="H217" s="115"/>
      <c r="I217" s="115"/>
      <c r="J217" s="115"/>
      <c r="K217" s="115"/>
      <c r="L217" s="115"/>
      <c r="M217" s="111"/>
      <c r="N217" s="111"/>
    </row>
    <row r="218" spans="1:14" ht="21.75" thickBot="1" x14ac:dyDescent="0.4">
      <c r="A218" s="111">
        <v>685</v>
      </c>
      <c r="B218" s="115" t="s">
        <v>114</v>
      </c>
      <c r="C218" s="115" t="s">
        <v>17</v>
      </c>
      <c r="D218" s="116">
        <v>1</v>
      </c>
      <c r="E218" s="115"/>
      <c r="F218" s="116">
        <v>2010</v>
      </c>
      <c r="G218" s="131">
        <v>26</v>
      </c>
      <c r="H218" s="115"/>
      <c r="I218" s="115"/>
      <c r="J218" s="115"/>
      <c r="K218" s="115"/>
      <c r="L218" s="115"/>
      <c r="M218" s="111"/>
      <c r="N218" s="111"/>
    </row>
    <row r="219" spans="1:14" ht="21.75" thickBot="1" x14ac:dyDescent="0.4">
      <c r="A219" s="111">
        <v>686</v>
      </c>
      <c r="B219" s="115" t="s">
        <v>112</v>
      </c>
      <c r="C219" s="115" t="s">
        <v>14</v>
      </c>
      <c r="D219" s="116">
        <v>1</v>
      </c>
      <c r="E219" s="115"/>
      <c r="F219" s="116">
        <v>2010</v>
      </c>
      <c r="G219" s="131">
        <v>26</v>
      </c>
      <c r="H219" s="115"/>
      <c r="I219" s="115"/>
      <c r="J219" s="115"/>
      <c r="K219" s="115"/>
      <c r="L219" s="115"/>
      <c r="M219" s="111"/>
      <c r="N219" s="111"/>
    </row>
    <row r="220" spans="1:14" ht="21.75" thickBot="1" x14ac:dyDescent="0.4">
      <c r="A220" s="111">
        <v>687</v>
      </c>
      <c r="B220" s="115" t="s">
        <v>115</v>
      </c>
      <c r="C220" s="115" t="s">
        <v>18</v>
      </c>
      <c r="D220" s="116">
        <v>1</v>
      </c>
      <c r="E220" s="115"/>
      <c r="F220" s="116">
        <v>2010</v>
      </c>
      <c r="G220" s="131">
        <v>26</v>
      </c>
      <c r="H220" s="115"/>
      <c r="I220" s="115"/>
      <c r="J220" s="115"/>
      <c r="K220" s="115"/>
      <c r="L220" s="115"/>
      <c r="M220" s="111"/>
      <c r="N220" s="111"/>
    </row>
    <row r="221" spans="1:14" ht="21.75" thickBot="1" x14ac:dyDescent="0.4">
      <c r="A221" s="111">
        <v>688</v>
      </c>
      <c r="B221" s="115" t="s">
        <v>143</v>
      </c>
      <c r="C221" s="115" t="s">
        <v>62</v>
      </c>
      <c r="D221" s="116">
        <v>7</v>
      </c>
      <c r="E221" s="115"/>
      <c r="F221" s="116">
        <v>2010</v>
      </c>
      <c r="G221" s="115">
        <v>56</v>
      </c>
      <c r="H221" s="115"/>
      <c r="I221" s="115"/>
      <c r="J221" s="115"/>
      <c r="K221" s="115"/>
      <c r="L221" s="115"/>
      <c r="M221" s="111"/>
      <c r="N221" s="111"/>
    </row>
    <row r="222" spans="1:14" ht="21.75" thickBot="1" x14ac:dyDescent="0.4">
      <c r="A222" s="111">
        <v>689</v>
      </c>
      <c r="B222" s="115" t="s">
        <v>145</v>
      </c>
      <c r="C222" s="115" t="s">
        <v>64</v>
      </c>
      <c r="D222" s="116">
        <v>7</v>
      </c>
      <c r="E222" s="115"/>
      <c r="F222" s="116">
        <v>2010</v>
      </c>
      <c r="G222" s="115">
        <v>52</v>
      </c>
      <c r="H222" s="115"/>
      <c r="I222" s="115"/>
      <c r="J222" s="115"/>
      <c r="K222" s="115"/>
      <c r="L222" s="115"/>
      <c r="M222" s="111"/>
      <c r="N222" s="111"/>
    </row>
    <row r="223" spans="1:14" ht="21.75" thickBot="1" x14ac:dyDescent="0.4">
      <c r="A223" s="111">
        <v>690</v>
      </c>
      <c r="B223" s="115" t="s">
        <v>136</v>
      </c>
      <c r="C223" s="115" t="s">
        <v>54</v>
      </c>
      <c r="D223" s="116">
        <v>7</v>
      </c>
      <c r="E223" s="115"/>
      <c r="F223" s="116">
        <v>2010</v>
      </c>
      <c r="G223" s="115">
        <v>58</v>
      </c>
      <c r="H223" s="115"/>
      <c r="I223" s="115"/>
      <c r="J223" s="115"/>
      <c r="K223" s="115"/>
      <c r="L223" s="115"/>
      <c r="M223" s="111"/>
      <c r="N223" s="111"/>
    </row>
    <row r="224" spans="1:14" ht="21.75" thickBot="1" x14ac:dyDescent="0.4">
      <c r="A224" s="111">
        <v>691</v>
      </c>
      <c r="B224" s="115" t="s">
        <v>161</v>
      </c>
      <c r="C224" s="115" t="s">
        <v>76</v>
      </c>
      <c r="D224" s="116">
        <v>8</v>
      </c>
      <c r="E224" s="115"/>
      <c r="F224" s="116">
        <v>2010</v>
      </c>
      <c r="G224" s="115">
        <v>50</v>
      </c>
      <c r="H224" s="115"/>
      <c r="I224" s="115"/>
      <c r="J224" s="115"/>
      <c r="K224" s="115"/>
      <c r="L224" s="115"/>
      <c r="M224" s="111"/>
      <c r="N224" s="111"/>
    </row>
    <row r="225" spans="1:14" ht="21.75" thickBot="1" x14ac:dyDescent="0.4">
      <c r="A225" s="111">
        <v>692</v>
      </c>
      <c r="B225" s="115" t="s">
        <v>157</v>
      </c>
      <c r="C225" s="115" t="s">
        <v>111</v>
      </c>
      <c r="D225" s="116">
        <v>8</v>
      </c>
      <c r="E225" s="115"/>
      <c r="F225" s="116">
        <v>2010</v>
      </c>
      <c r="G225" s="115">
        <v>60</v>
      </c>
      <c r="H225" s="115"/>
      <c r="I225" s="115"/>
      <c r="J225" s="115"/>
      <c r="K225" s="115"/>
      <c r="L225" s="115"/>
      <c r="M225" s="111"/>
      <c r="N225" s="111"/>
    </row>
    <row r="226" spans="1:14" ht="21.75" thickBot="1" x14ac:dyDescent="0.4">
      <c r="A226" s="111">
        <v>693</v>
      </c>
      <c r="B226" s="115" t="s">
        <v>151</v>
      </c>
      <c r="C226" s="115" t="s">
        <v>212</v>
      </c>
      <c r="D226" s="116">
        <v>10</v>
      </c>
      <c r="E226" s="115"/>
      <c r="F226" s="116">
        <v>2010</v>
      </c>
      <c r="G226" s="115">
        <v>50</v>
      </c>
      <c r="H226" s="115"/>
      <c r="I226" s="115"/>
      <c r="J226" s="115"/>
      <c r="K226" s="115"/>
      <c r="L226" s="115"/>
      <c r="M226" s="111"/>
      <c r="N226" s="111"/>
    </row>
    <row r="227" spans="1:14" ht="21.75" thickBot="1" x14ac:dyDescent="0.4">
      <c r="A227" s="111">
        <v>694</v>
      </c>
      <c r="B227" s="115" t="s">
        <v>160</v>
      </c>
      <c r="C227" s="115" t="s">
        <v>75</v>
      </c>
      <c r="D227" s="116">
        <v>9</v>
      </c>
      <c r="E227" s="115"/>
      <c r="F227" s="116">
        <v>2010</v>
      </c>
      <c r="G227" s="115">
        <v>51</v>
      </c>
      <c r="H227" s="115"/>
      <c r="I227" s="115"/>
      <c r="J227" s="115"/>
      <c r="K227" s="115"/>
      <c r="L227" s="115"/>
      <c r="M227" s="111"/>
      <c r="N227" s="111"/>
    </row>
    <row r="228" spans="1:14" ht="21.75" thickBot="1" x14ac:dyDescent="0.4">
      <c r="A228" s="111">
        <v>695</v>
      </c>
      <c r="B228" s="115" t="s">
        <v>181</v>
      </c>
      <c r="C228" s="115" t="s">
        <v>58</v>
      </c>
      <c r="D228" s="116">
        <v>11</v>
      </c>
      <c r="E228" s="115"/>
      <c r="F228" s="116">
        <v>2010</v>
      </c>
      <c r="G228" s="115">
        <v>22</v>
      </c>
      <c r="H228" s="115"/>
      <c r="I228" s="115"/>
      <c r="J228" s="115"/>
      <c r="K228" s="115"/>
      <c r="L228" s="115"/>
      <c r="M228" s="111"/>
      <c r="N228" s="111"/>
    </row>
    <row r="229" spans="1:14" ht="21.75" thickBot="1" x14ac:dyDescent="0.4">
      <c r="A229" s="111">
        <v>696</v>
      </c>
      <c r="B229" s="115" t="s">
        <v>275</v>
      </c>
      <c r="C229" s="115" t="s">
        <v>274</v>
      </c>
      <c r="D229" s="116">
        <v>7</v>
      </c>
      <c r="E229" s="115"/>
      <c r="F229" s="116">
        <v>2010</v>
      </c>
      <c r="G229" s="115">
        <v>5</v>
      </c>
      <c r="H229" s="115"/>
      <c r="I229" s="115"/>
      <c r="J229" s="115"/>
      <c r="K229" s="115"/>
      <c r="L229" s="115"/>
      <c r="M229" s="111"/>
      <c r="N229" s="111"/>
    </row>
    <row r="230" spans="1:14" ht="21.75" thickBot="1" x14ac:dyDescent="0.4">
      <c r="A230" s="111">
        <v>697</v>
      </c>
      <c r="B230" s="115" t="s">
        <v>119</v>
      </c>
      <c r="C230" s="115" t="s">
        <v>42</v>
      </c>
      <c r="D230" s="116">
        <v>4</v>
      </c>
      <c r="E230" s="115"/>
      <c r="F230" s="116">
        <v>2010</v>
      </c>
      <c r="G230" s="115">
        <v>30</v>
      </c>
      <c r="H230" s="115"/>
      <c r="I230" s="115"/>
      <c r="J230" s="115"/>
      <c r="K230" s="115"/>
      <c r="L230" s="115"/>
      <c r="M230" s="111"/>
      <c r="N230" s="111"/>
    </row>
    <row r="231" spans="1:14" ht="21.75" thickBot="1" x14ac:dyDescent="0.4">
      <c r="A231" s="111">
        <v>698</v>
      </c>
      <c r="B231" s="115" t="s">
        <v>119</v>
      </c>
      <c r="C231" s="115" t="s">
        <v>26</v>
      </c>
      <c r="D231" s="116">
        <v>4</v>
      </c>
      <c r="E231" s="115"/>
      <c r="F231" s="116">
        <v>2010</v>
      </c>
      <c r="G231" s="115">
        <v>30</v>
      </c>
      <c r="H231" s="115"/>
      <c r="I231" s="115"/>
      <c r="J231" s="115"/>
      <c r="K231" s="115"/>
      <c r="L231" s="115"/>
      <c r="M231" s="111"/>
      <c r="N231" s="111"/>
    </row>
    <row r="232" spans="1:14" ht="21.75" thickBot="1" x14ac:dyDescent="0.4">
      <c r="A232" s="111">
        <v>699</v>
      </c>
      <c r="B232" s="115" t="s">
        <v>164</v>
      </c>
      <c r="C232" s="115" t="s">
        <v>81</v>
      </c>
      <c r="D232" s="116">
        <v>11</v>
      </c>
      <c r="E232" s="115"/>
      <c r="F232" s="116">
        <v>2010</v>
      </c>
      <c r="G232" s="115">
        <v>28</v>
      </c>
      <c r="H232" s="115"/>
      <c r="I232" s="115"/>
      <c r="J232" s="115"/>
      <c r="K232" s="115"/>
      <c r="L232" s="115"/>
      <c r="M232" s="111"/>
      <c r="N232" s="111"/>
    </row>
    <row r="233" spans="1:14" ht="21.75" thickBot="1" x14ac:dyDescent="0.4">
      <c r="A233" s="111">
        <v>700</v>
      </c>
      <c r="B233" s="115" t="s">
        <v>185</v>
      </c>
      <c r="C233" s="115" t="s">
        <v>60</v>
      </c>
      <c r="D233" s="116">
        <v>11</v>
      </c>
      <c r="E233" s="115"/>
      <c r="F233" s="116">
        <v>2009</v>
      </c>
      <c r="G233" s="115">
        <v>22</v>
      </c>
      <c r="H233" s="115"/>
      <c r="I233" s="115"/>
      <c r="J233" s="115"/>
      <c r="K233" s="115"/>
      <c r="L233" s="115"/>
      <c r="M233" s="111"/>
      <c r="N233" s="111"/>
    </row>
    <row r="234" spans="1:14" ht="21.75" thickBot="1" x14ac:dyDescent="0.4">
      <c r="A234" s="111">
        <v>701</v>
      </c>
      <c r="B234" s="115" t="s">
        <v>117</v>
      </c>
      <c r="C234" s="115" t="s">
        <v>43</v>
      </c>
      <c r="D234" s="116">
        <v>4</v>
      </c>
      <c r="E234" s="115"/>
      <c r="F234" s="116">
        <v>2010</v>
      </c>
      <c r="G234" s="115">
        <v>64</v>
      </c>
      <c r="H234" s="115"/>
      <c r="I234" s="115"/>
      <c r="J234" s="115"/>
      <c r="K234" s="115"/>
      <c r="L234" s="115"/>
      <c r="M234" s="111"/>
      <c r="N234" s="111"/>
    </row>
    <row r="235" spans="1:14" ht="21.75" thickBot="1" x14ac:dyDescent="0.4">
      <c r="A235" s="111">
        <v>702</v>
      </c>
      <c r="B235" s="115" t="s">
        <v>117</v>
      </c>
      <c r="C235" s="115" t="s">
        <v>44</v>
      </c>
      <c r="D235" s="116">
        <v>4</v>
      </c>
      <c r="E235" s="115"/>
      <c r="F235" s="116">
        <v>2010</v>
      </c>
      <c r="G235" s="115">
        <v>64</v>
      </c>
      <c r="H235" s="115"/>
      <c r="I235" s="115"/>
      <c r="J235" s="115"/>
      <c r="K235" s="115"/>
      <c r="L235" s="115"/>
      <c r="M235" s="111"/>
      <c r="N235" s="111"/>
    </row>
    <row r="236" spans="1:14" ht="21.75" thickBot="1" x14ac:dyDescent="0.4">
      <c r="A236" s="111">
        <v>703</v>
      </c>
      <c r="B236" s="115" t="s">
        <v>343</v>
      </c>
      <c r="C236" s="115" t="s">
        <v>357</v>
      </c>
      <c r="D236" s="116">
        <v>3</v>
      </c>
      <c r="E236" s="115"/>
      <c r="F236" s="116">
        <v>2010</v>
      </c>
      <c r="G236" s="122">
        <v>10</v>
      </c>
      <c r="H236" s="115"/>
      <c r="I236" s="115"/>
      <c r="J236" s="115"/>
      <c r="K236" s="115"/>
      <c r="L236" s="115"/>
      <c r="M236" s="111"/>
      <c r="N236" s="111"/>
    </row>
    <row r="237" spans="1:14" ht="21.75" thickBot="1" x14ac:dyDescent="0.4">
      <c r="A237" s="111">
        <v>704</v>
      </c>
      <c r="B237" s="115" t="s">
        <v>343</v>
      </c>
      <c r="C237" s="115" t="s">
        <v>358</v>
      </c>
      <c r="D237" s="116">
        <v>10</v>
      </c>
      <c r="E237" s="115"/>
      <c r="F237" s="116">
        <v>2010</v>
      </c>
      <c r="G237" s="122">
        <v>10</v>
      </c>
      <c r="H237" s="115"/>
      <c r="I237" s="115"/>
      <c r="J237" s="115"/>
      <c r="K237" s="115"/>
      <c r="L237" s="115"/>
      <c r="M237" s="111"/>
      <c r="N237" s="111"/>
    </row>
    <row r="238" spans="1:14" ht="21.75" thickBot="1" x14ac:dyDescent="0.4">
      <c r="A238" s="111">
        <v>705</v>
      </c>
      <c r="B238" s="115" t="s">
        <v>359</v>
      </c>
      <c r="C238" s="115" t="s">
        <v>361</v>
      </c>
      <c r="D238" s="116">
        <v>3</v>
      </c>
      <c r="E238" s="115"/>
      <c r="F238" s="116">
        <v>2009</v>
      </c>
      <c r="G238" s="122">
        <v>1</v>
      </c>
      <c r="H238" s="115"/>
      <c r="I238" s="115"/>
      <c r="J238" s="115"/>
      <c r="K238" s="115"/>
      <c r="L238" s="115"/>
      <c r="M238" s="111"/>
      <c r="N238" s="111"/>
    </row>
    <row r="239" spans="1:14" ht="21.75" thickBot="1" x14ac:dyDescent="0.4">
      <c r="A239" s="111">
        <v>706</v>
      </c>
      <c r="B239" s="115" t="s">
        <v>148</v>
      </c>
      <c r="C239" s="115" t="s">
        <v>21</v>
      </c>
      <c r="D239" s="116">
        <v>7</v>
      </c>
      <c r="E239" s="115"/>
      <c r="F239" s="116">
        <v>2010</v>
      </c>
      <c r="G239" s="115">
        <v>23</v>
      </c>
      <c r="H239" s="115"/>
      <c r="I239" s="115"/>
      <c r="J239" s="115"/>
      <c r="K239" s="115"/>
      <c r="L239" s="115"/>
      <c r="M239" s="111"/>
      <c r="N239" s="111"/>
    </row>
    <row r="240" spans="1:14" ht="21.75" thickBot="1" x14ac:dyDescent="0.4">
      <c r="A240" s="111">
        <v>707</v>
      </c>
      <c r="B240" s="115" t="s">
        <v>186</v>
      </c>
      <c r="C240" s="115" t="s">
        <v>91</v>
      </c>
      <c r="D240" s="116">
        <v>11</v>
      </c>
      <c r="E240" s="115"/>
      <c r="F240" s="116">
        <v>2010</v>
      </c>
      <c r="G240" s="115">
        <v>54</v>
      </c>
      <c r="H240" s="115"/>
      <c r="I240" s="115"/>
      <c r="J240" s="115"/>
      <c r="K240" s="115"/>
      <c r="L240" s="115"/>
      <c r="M240" s="111"/>
      <c r="N240" s="111"/>
    </row>
    <row r="241" spans="1:14" ht="21.75" thickBot="1" x14ac:dyDescent="0.4">
      <c r="A241" s="111">
        <v>709</v>
      </c>
      <c r="B241" s="115" t="s">
        <v>379</v>
      </c>
      <c r="C241" s="115" t="s">
        <v>362</v>
      </c>
      <c r="D241" s="116">
        <v>11</v>
      </c>
      <c r="E241" s="115"/>
      <c r="F241" s="120">
        <v>2010</v>
      </c>
      <c r="G241" s="115">
        <v>14</v>
      </c>
      <c r="H241" s="115"/>
      <c r="I241" s="115"/>
      <c r="J241" s="115"/>
      <c r="K241" s="115"/>
      <c r="L241" s="115"/>
      <c r="M241" s="111"/>
      <c r="N241" s="111"/>
    </row>
    <row r="242" spans="1:14" ht="21.75" thickBot="1" x14ac:dyDescent="0.4">
      <c r="A242" s="111">
        <v>710</v>
      </c>
      <c r="B242" s="115" t="s">
        <v>363</v>
      </c>
      <c r="C242" s="115" t="s">
        <v>364</v>
      </c>
      <c r="D242" s="116">
        <v>11</v>
      </c>
      <c r="E242" s="115"/>
      <c r="F242" s="119">
        <v>2010</v>
      </c>
      <c r="G242" s="115">
        <v>3</v>
      </c>
      <c r="H242" s="115"/>
      <c r="I242" s="115"/>
      <c r="J242" s="115"/>
      <c r="K242" s="115"/>
      <c r="L242" s="115"/>
      <c r="M242" s="111"/>
      <c r="N242" s="111"/>
    </row>
    <row r="243" spans="1:14" ht="21.75" thickBot="1" x14ac:dyDescent="0.4">
      <c r="A243" s="111">
        <v>713</v>
      </c>
      <c r="B243" s="115" t="s">
        <v>380</v>
      </c>
      <c r="C243" s="115" t="s">
        <v>366</v>
      </c>
      <c r="D243" s="116">
        <v>10</v>
      </c>
      <c r="E243" s="115"/>
      <c r="F243" s="116">
        <v>2010</v>
      </c>
      <c r="G243" s="115">
        <v>25</v>
      </c>
      <c r="H243" s="115"/>
      <c r="I243" s="115"/>
      <c r="J243" s="115"/>
      <c r="K243" s="115"/>
      <c r="L243" s="115"/>
      <c r="M243" s="111"/>
      <c r="N243" s="111"/>
    </row>
    <row r="244" spans="1:14" ht="21.75" thickBot="1" x14ac:dyDescent="0.4">
      <c r="A244" s="111">
        <v>714</v>
      </c>
      <c r="B244" s="115" t="s">
        <v>367</v>
      </c>
      <c r="C244" s="115" t="s">
        <v>369</v>
      </c>
      <c r="D244" s="116">
        <v>10</v>
      </c>
      <c r="E244" s="115"/>
      <c r="F244" s="116">
        <v>2010</v>
      </c>
      <c r="G244" s="115">
        <v>27</v>
      </c>
      <c r="H244" s="115"/>
      <c r="I244" s="115"/>
      <c r="J244" s="115"/>
      <c r="K244" s="115"/>
      <c r="L244" s="115"/>
      <c r="M244" s="111"/>
      <c r="N244" s="111"/>
    </row>
    <row r="245" spans="1:14" ht="21.75" thickBot="1" x14ac:dyDescent="0.4">
      <c r="A245" s="111">
        <v>715</v>
      </c>
      <c r="B245" s="115" t="s">
        <v>112</v>
      </c>
      <c r="C245" s="115" t="s">
        <v>23</v>
      </c>
      <c r="D245" s="116">
        <v>2</v>
      </c>
      <c r="E245" s="115"/>
      <c r="F245" s="116">
        <v>2011</v>
      </c>
      <c r="G245" s="115">
        <v>25</v>
      </c>
      <c r="H245" s="115"/>
      <c r="I245" s="115"/>
      <c r="J245" s="115"/>
      <c r="K245" s="115"/>
      <c r="L245" s="115"/>
      <c r="M245" s="111"/>
      <c r="N245" s="111"/>
    </row>
    <row r="246" spans="1:14" ht="21.75" thickBot="1" x14ac:dyDescent="0.4">
      <c r="A246" s="111">
        <v>716</v>
      </c>
      <c r="B246" s="115" t="s">
        <v>112</v>
      </c>
      <c r="C246" s="115" t="s">
        <v>24</v>
      </c>
      <c r="D246" s="116">
        <v>2</v>
      </c>
      <c r="E246" s="115"/>
      <c r="F246" s="116">
        <v>2011</v>
      </c>
      <c r="G246" s="115">
        <v>25</v>
      </c>
      <c r="H246" s="115"/>
      <c r="I246" s="115"/>
      <c r="J246" s="115"/>
      <c r="K246" s="115"/>
      <c r="L246" s="115"/>
      <c r="M246" s="111"/>
      <c r="N246" s="111"/>
    </row>
    <row r="247" spans="1:14" ht="21.75" thickBot="1" x14ac:dyDescent="0.4">
      <c r="A247" s="111">
        <v>717</v>
      </c>
      <c r="B247" s="115" t="s">
        <v>115</v>
      </c>
      <c r="C247" s="115" t="s">
        <v>25</v>
      </c>
      <c r="D247" s="116">
        <v>2</v>
      </c>
      <c r="E247" s="115"/>
      <c r="F247" s="116">
        <v>2011</v>
      </c>
      <c r="G247" s="115">
        <v>25</v>
      </c>
      <c r="H247" s="115"/>
      <c r="I247" s="115"/>
      <c r="J247" s="115"/>
      <c r="K247" s="115"/>
      <c r="L247" s="115"/>
      <c r="M247" s="111"/>
      <c r="N247" s="111"/>
    </row>
    <row r="248" spans="1:14" ht="21.75" thickBot="1" x14ac:dyDescent="0.4">
      <c r="A248" s="111">
        <v>718</v>
      </c>
      <c r="B248" s="115" t="s">
        <v>119</v>
      </c>
      <c r="C248" s="115" t="s">
        <v>26</v>
      </c>
      <c r="D248" s="116">
        <v>2</v>
      </c>
      <c r="E248" s="115"/>
      <c r="F248" s="116">
        <v>2011</v>
      </c>
      <c r="G248" s="115">
        <v>25</v>
      </c>
      <c r="H248" s="115"/>
      <c r="I248" s="115"/>
      <c r="J248" s="115"/>
      <c r="K248" s="115"/>
      <c r="L248" s="115"/>
      <c r="M248" s="111"/>
      <c r="N248" s="111"/>
    </row>
    <row r="249" spans="1:14" ht="21.75" thickBot="1" x14ac:dyDescent="0.4">
      <c r="A249" s="111">
        <v>719</v>
      </c>
      <c r="B249" s="115" t="s">
        <v>113</v>
      </c>
      <c r="C249" s="115" t="s">
        <v>93</v>
      </c>
      <c r="D249" s="116">
        <v>2</v>
      </c>
      <c r="E249" s="115"/>
      <c r="F249" s="116">
        <v>2011</v>
      </c>
      <c r="G249" s="115">
        <v>25</v>
      </c>
      <c r="H249" s="115"/>
      <c r="I249" s="115"/>
      <c r="J249" s="115"/>
      <c r="K249" s="115"/>
      <c r="L249" s="115"/>
      <c r="M249" s="111"/>
      <c r="N249" s="111"/>
    </row>
    <row r="250" spans="1:14" ht="21.75" thickBot="1" x14ac:dyDescent="0.4">
      <c r="A250" s="111">
        <v>720</v>
      </c>
      <c r="B250" s="115" t="s">
        <v>113</v>
      </c>
      <c r="C250" s="115" t="s">
        <v>94</v>
      </c>
      <c r="D250" s="116">
        <v>2</v>
      </c>
      <c r="E250" s="115"/>
      <c r="F250" s="116">
        <v>2011</v>
      </c>
      <c r="G250" s="115">
        <v>25</v>
      </c>
      <c r="H250" s="115"/>
      <c r="I250" s="115"/>
      <c r="J250" s="115"/>
      <c r="K250" s="115"/>
      <c r="L250" s="115"/>
      <c r="M250" s="111"/>
      <c r="N250" s="111"/>
    </row>
    <row r="251" spans="1:14" ht="21.75" thickBot="1" x14ac:dyDescent="0.4">
      <c r="A251" s="111">
        <v>721</v>
      </c>
      <c r="B251" s="115" t="s">
        <v>116</v>
      </c>
      <c r="C251" s="115" t="s">
        <v>19</v>
      </c>
      <c r="D251" s="116">
        <v>2</v>
      </c>
      <c r="E251" s="115"/>
      <c r="F251" s="116">
        <v>2011</v>
      </c>
      <c r="G251" s="115">
        <v>25</v>
      </c>
      <c r="H251" s="115"/>
      <c r="I251" s="115"/>
      <c r="J251" s="115"/>
      <c r="K251" s="115"/>
      <c r="L251" s="115"/>
      <c r="M251" s="111"/>
      <c r="N251" s="111"/>
    </row>
    <row r="252" spans="1:14" ht="21.75" thickBot="1" x14ac:dyDescent="0.4">
      <c r="A252" s="111">
        <v>722</v>
      </c>
      <c r="B252" s="115" t="s">
        <v>116</v>
      </c>
      <c r="C252" s="115" t="s">
        <v>20</v>
      </c>
      <c r="D252" s="116">
        <v>2</v>
      </c>
      <c r="E252" s="115"/>
      <c r="F252" s="116">
        <v>2011</v>
      </c>
      <c r="G252" s="115">
        <v>25</v>
      </c>
      <c r="H252" s="115"/>
      <c r="I252" s="115"/>
      <c r="J252" s="115"/>
      <c r="K252" s="115"/>
      <c r="L252" s="115"/>
      <c r="M252" s="111"/>
      <c r="N252" s="111"/>
    </row>
    <row r="253" spans="1:14" ht="21.75" thickBot="1" x14ac:dyDescent="0.4">
      <c r="A253" s="111">
        <v>723</v>
      </c>
      <c r="B253" s="115" t="s">
        <v>120</v>
      </c>
      <c r="C253" s="115" t="s">
        <v>30</v>
      </c>
      <c r="D253" s="116">
        <v>2</v>
      </c>
      <c r="E253" s="115"/>
      <c r="F253" s="116">
        <v>2011</v>
      </c>
      <c r="G253" s="115">
        <v>15</v>
      </c>
      <c r="H253" s="115"/>
      <c r="I253" s="115"/>
      <c r="J253" s="115"/>
      <c r="K253" s="115"/>
      <c r="L253" s="115"/>
      <c r="M253" s="111"/>
      <c r="N253" s="111"/>
    </row>
    <row r="254" spans="1:14" ht="21.75" thickBot="1" x14ac:dyDescent="0.4">
      <c r="A254" s="111">
        <v>724</v>
      </c>
      <c r="B254" s="115" t="s">
        <v>115</v>
      </c>
      <c r="C254" s="115" t="s">
        <v>18</v>
      </c>
      <c r="D254" s="116">
        <v>1</v>
      </c>
      <c r="E254" s="115"/>
      <c r="F254" s="116">
        <v>2011</v>
      </c>
      <c r="G254" s="131">
        <v>25</v>
      </c>
      <c r="H254" s="115"/>
      <c r="I254" s="115"/>
      <c r="J254" s="115"/>
      <c r="K254" s="115"/>
      <c r="L254" s="115"/>
      <c r="M254" s="111"/>
      <c r="N254" s="111"/>
    </row>
    <row r="255" spans="1:14" ht="21.75" thickBot="1" x14ac:dyDescent="0.4">
      <c r="A255" s="111">
        <v>725</v>
      </c>
      <c r="B255" s="115" t="s">
        <v>116</v>
      </c>
      <c r="C255" s="115" t="s">
        <v>19</v>
      </c>
      <c r="D255" s="116">
        <v>1</v>
      </c>
      <c r="E255" s="115"/>
      <c r="F255" s="116">
        <v>2011</v>
      </c>
      <c r="G255" s="117">
        <v>25</v>
      </c>
      <c r="H255" s="115"/>
      <c r="I255" s="115"/>
      <c r="J255" s="115"/>
      <c r="K255" s="115"/>
      <c r="L255" s="115"/>
      <c r="M255" s="111"/>
      <c r="N255" s="111"/>
    </row>
    <row r="256" spans="1:14" ht="21.75" thickBot="1" x14ac:dyDescent="0.4">
      <c r="A256" s="111">
        <v>726</v>
      </c>
      <c r="B256" s="115" t="s">
        <v>116</v>
      </c>
      <c r="C256" s="115" t="s">
        <v>20</v>
      </c>
      <c r="D256" s="116">
        <v>1</v>
      </c>
      <c r="E256" s="115"/>
      <c r="F256" s="116">
        <v>2011</v>
      </c>
      <c r="G256" s="117">
        <v>25</v>
      </c>
      <c r="H256" s="115"/>
      <c r="I256" s="115"/>
      <c r="J256" s="115"/>
      <c r="K256" s="115"/>
      <c r="L256" s="115"/>
      <c r="M256" s="111"/>
      <c r="N256" s="111"/>
    </row>
    <row r="257" spans="1:14" ht="21.75" thickBot="1" x14ac:dyDescent="0.4">
      <c r="A257" s="111">
        <v>727</v>
      </c>
      <c r="B257" s="115" t="s">
        <v>114</v>
      </c>
      <c r="C257" s="115" t="s">
        <v>16</v>
      </c>
      <c r="D257" s="116">
        <v>1</v>
      </c>
      <c r="E257" s="115"/>
      <c r="F257" s="116">
        <v>2011</v>
      </c>
      <c r="G257" s="131">
        <v>26</v>
      </c>
      <c r="H257" s="115"/>
      <c r="I257" s="115"/>
      <c r="J257" s="115"/>
      <c r="K257" s="115"/>
      <c r="L257" s="115"/>
      <c r="M257" s="111"/>
      <c r="N257" s="111"/>
    </row>
    <row r="258" spans="1:14" ht="21.75" thickBot="1" x14ac:dyDescent="0.4">
      <c r="A258" s="111">
        <v>728</v>
      </c>
      <c r="B258" s="115" t="s">
        <v>114</v>
      </c>
      <c r="C258" s="115" t="s">
        <v>17</v>
      </c>
      <c r="D258" s="116">
        <v>1</v>
      </c>
      <c r="E258" s="115"/>
      <c r="F258" s="116">
        <v>2011</v>
      </c>
      <c r="G258" s="131">
        <v>26</v>
      </c>
      <c r="H258" s="115"/>
      <c r="I258" s="115"/>
      <c r="J258" s="115"/>
      <c r="K258" s="115"/>
      <c r="L258" s="115"/>
      <c r="M258" s="111"/>
      <c r="N258" s="111"/>
    </row>
    <row r="259" spans="1:14" ht="21.75" thickBot="1" x14ac:dyDescent="0.4">
      <c r="A259" s="111">
        <v>729</v>
      </c>
      <c r="B259" s="115" t="s">
        <v>113</v>
      </c>
      <c r="C259" s="115" t="s">
        <v>15</v>
      </c>
      <c r="D259" s="116">
        <v>1</v>
      </c>
      <c r="E259" s="115"/>
      <c r="F259" s="116">
        <v>2011</v>
      </c>
      <c r="G259" s="131">
        <v>25</v>
      </c>
      <c r="H259" s="115"/>
      <c r="I259" s="115"/>
      <c r="J259" s="115"/>
      <c r="K259" s="115"/>
      <c r="L259" s="115"/>
      <c r="M259" s="111"/>
      <c r="N259" s="111"/>
    </row>
    <row r="260" spans="1:14" ht="21.75" thickBot="1" x14ac:dyDescent="0.4">
      <c r="A260" s="111">
        <v>730</v>
      </c>
      <c r="B260" s="115" t="s">
        <v>112</v>
      </c>
      <c r="C260" s="115" t="s">
        <v>187</v>
      </c>
      <c r="D260" s="116">
        <v>1</v>
      </c>
      <c r="E260" s="115"/>
      <c r="F260" s="116">
        <v>2011</v>
      </c>
      <c r="G260" s="131">
        <v>25</v>
      </c>
      <c r="H260" s="115"/>
      <c r="I260" s="115"/>
      <c r="J260" s="115"/>
      <c r="K260" s="115"/>
      <c r="L260" s="115"/>
      <c r="M260" s="111"/>
      <c r="N260" s="111"/>
    </row>
    <row r="261" spans="1:14" ht="21.75" thickBot="1" x14ac:dyDescent="0.4">
      <c r="A261" s="111">
        <v>731</v>
      </c>
      <c r="B261" s="115" t="s">
        <v>112</v>
      </c>
      <c r="C261" s="115" t="s">
        <v>188</v>
      </c>
      <c r="D261" s="116">
        <v>1</v>
      </c>
      <c r="E261" s="115"/>
      <c r="F261" s="116">
        <v>2011</v>
      </c>
      <c r="G261" s="131">
        <v>25</v>
      </c>
      <c r="H261" s="115"/>
      <c r="I261" s="115"/>
      <c r="J261" s="115"/>
      <c r="K261" s="115"/>
      <c r="L261" s="115"/>
      <c r="M261" s="111"/>
      <c r="N261" s="111"/>
    </row>
    <row r="262" spans="1:14" ht="21.75" thickBot="1" x14ac:dyDescent="0.4">
      <c r="A262" s="111">
        <v>732</v>
      </c>
      <c r="B262" s="122" t="s">
        <v>180</v>
      </c>
      <c r="C262" s="115" t="s">
        <v>254</v>
      </c>
      <c r="D262" s="116">
        <v>4</v>
      </c>
      <c r="E262" s="115"/>
      <c r="F262" s="119">
        <v>2011</v>
      </c>
      <c r="G262" s="115">
        <v>57</v>
      </c>
      <c r="H262" s="115"/>
      <c r="I262" s="115"/>
      <c r="J262" s="115"/>
      <c r="K262" s="115"/>
      <c r="L262" s="115"/>
      <c r="M262" s="111"/>
      <c r="N262" s="111"/>
    </row>
    <row r="263" spans="1:14" ht="21.75" thickBot="1" x14ac:dyDescent="0.4">
      <c r="A263" s="111">
        <v>733</v>
      </c>
      <c r="B263" s="115" t="s">
        <v>155</v>
      </c>
      <c r="C263" s="115" t="s">
        <v>69</v>
      </c>
      <c r="D263" s="116">
        <v>8</v>
      </c>
      <c r="E263" s="115"/>
      <c r="F263" s="116">
        <v>2011</v>
      </c>
      <c r="G263" s="115">
        <v>50</v>
      </c>
      <c r="H263" s="115"/>
      <c r="I263" s="115"/>
      <c r="J263" s="115"/>
      <c r="K263" s="115"/>
      <c r="L263" s="115"/>
      <c r="M263" s="111"/>
      <c r="N263" s="111"/>
    </row>
    <row r="264" spans="1:14" ht="21.75" thickBot="1" x14ac:dyDescent="0.4">
      <c r="A264" s="111">
        <v>734</v>
      </c>
      <c r="B264" s="115" t="s">
        <v>262</v>
      </c>
      <c r="C264" s="115" t="s">
        <v>261</v>
      </c>
      <c r="D264" s="116">
        <v>1</v>
      </c>
      <c r="E264" s="115"/>
      <c r="F264" s="116">
        <v>2011</v>
      </c>
      <c r="G264" s="117">
        <v>25</v>
      </c>
      <c r="H264" s="115"/>
      <c r="I264" s="115"/>
      <c r="J264" s="115"/>
      <c r="K264" s="115"/>
      <c r="L264" s="115"/>
      <c r="M264" s="111"/>
      <c r="N264" s="111"/>
    </row>
    <row r="265" spans="1:14" ht="21.75" thickBot="1" x14ac:dyDescent="0.4">
      <c r="A265" s="111">
        <v>735</v>
      </c>
      <c r="B265" s="115" t="s">
        <v>125</v>
      </c>
      <c r="C265" s="115" t="s">
        <v>15</v>
      </c>
      <c r="D265" s="116">
        <v>1</v>
      </c>
      <c r="E265" s="115"/>
      <c r="F265" s="116">
        <v>2011</v>
      </c>
      <c r="G265" s="117">
        <v>25</v>
      </c>
      <c r="H265" s="115"/>
      <c r="I265" s="115"/>
      <c r="J265" s="115"/>
      <c r="K265" s="115"/>
      <c r="L265" s="115"/>
      <c r="M265" s="111"/>
      <c r="N265" s="111"/>
    </row>
    <row r="266" spans="1:14" ht="21.75" thickBot="1" x14ac:dyDescent="0.4">
      <c r="A266" s="111">
        <v>736</v>
      </c>
      <c r="B266" s="115" t="s">
        <v>123</v>
      </c>
      <c r="C266" s="115" t="s">
        <v>238</v>
      </c>
      <c r="D266" s="116">
        <v>1</v>
      </c>
      <c r="E266" s="115"/>
      <c r="F266" s="116">
        <v>2011</v>
      </c>
      <c r="G266" s="117">
        <v>15</v>
      </c>
      <c r="H266" s="115"/>
      <c r="I266" s="115"/>
      <c r="J266" s="115"/>
      <c r="K266" s="115"/>
      <c r="L266" s="115"/>
      <c r="M266" s="111"/>
      <c r="N266" s="111"/>
    </row>
    <row r="267" spans="1:14" ht="21.75" thickBot="1" x14ac:dyDescent="0.4">
      <c r="A267" s="111">
        <v>737</v>
      </c>
      <c r="B267" s="115" t="s">
        <v>264</v>
      </c>
      <c r="C267" s="115" t="s">
        <v>265</v>
      </c>
      <c r="D267" s="116">
        <v>1</v>
      </c>
      <c r="E267" s="115"/>
      <c r="F267" s="116">
        <v>2011</v>
      </c>
      <c r="G267" s="117">
        <v>25</v>
      </c>
      <c r="H267" s="115"/>
      <c r="I267" s="115"/>
      <c r="J267" s="115"/>
      <c r="K267" s="115"/>
      <c r="L267" s="115"/>
      <c r="M267" s="111"/>
      <c r="N267" s="111"/>
    </row>
    <row r="268" spans="1:14" ht="21.75" thickBot="1" x14ac:dyDescent="0.4">
      <c r="A268" s="111">
        <v>738</v>
      </c>
      <c r="B268" s="115" t="s">
        <v>263</v>
      </c>
      <c r="C268" s="115" t="s">
        <v>18</v>
      </c>
      <c r="D268" s="116">
        <v>1</v>
      </c>
      <c r="E268" s="115"/>
      <c r="F268" s="116">
        <v>2011</v>
      </c>
      <c r="G268" s="117">
        <v>25</v>
      </c>
      <c r="H268" s="115"/>
      <c r="I268" s="115"/>
      <c r="J268" s="115"/>
      <c r="K268" s="115"/>
      <c r="L268" s="115"/>
      <c r="M268" s="111"/>
      <c r="N268" s="111"/>
    </row>
    <row r="269" spans="1:14" ht="21.75" thickBot="1" x14ac:dyDescent="0.4">
      <c r="A269" s="111">
        <v>739</v>
      </c>
      <c r="B269" s="115" t="s">
        <v>258</v>
      </c>
      <c r="C269" s="115" t="s">
        <v>389</v>
      </c>
      <c r="D269" s="116">
        <v>5</v>
      </c>
      <c r="E269" s="115"/>
      <c r="F269" s="116">
        <v>2011</v>
      </c>
      <c r="G269" s="117">
        <v>26</v>
      </c>
      <c r="H269" s="115"/>
      <c r="I269" s="115"/>
      <c r="J269" s="115"/>
      <c r="K269" s="115"/>
      <c r="L269" s="115"/>
      <c r="M269" s="111"/>
      <c r="N269" s="111"/>
    </row>
    <row r="270" spans="1:14" ht="21.75" thickBot="1" x14ac:dyDescent="0.4">
      <c r="A270" s="111">
        <v>740</v>
      </c>
      <c r="B270" s="115" t="s">
        <v>161</v>
      </c>
      <c r="C270" s="115" t="s">
        <v>76</v>
      </c>
      <c r="D270" s="116">
        <v>10</v>
      </c>
      <c r="E270" s="115"/>
      <c r="F270" s="116">
        <v>2011</v>
      </c>
      <c r="G270" s="115">
        <v>21</v>
      </c>
      <c r="H270" s="115"/>
      <c r="I270" s="115"/>
      <c r="J270" s="115"/>
      <c r="K270" s="115"/>
      <c r="L270" s="115"/>
      <c r="M270" s="111"/>
      <c r="N270" s="111"/>
    </row>
    <row r="271" spans="1:14" ht="21.75" thickBot="1" x14ac:dyDescent="0.4">
      <c r="A271" s="111">
        <v>741</v>
      </c>
      <c r="B271" s="115" t="s">
        <v>332</v>
      </c>
      <c r="C271" s="115" t="s">
        <v>371</v>
      </c>
      <c r="D271" s="116">
        <v>10</v>
      </c>
      <c r="E271" s="115"/>
      <c r="F271" s="116">
        <v>2011</v>
      </c>
      <c r="G271" s="117">
        <v>2</v>
      </c>
      <c r="H271" s="115"/>
      <c r="I271" s="115"/>
      <c r="J271" s="115"/>
      <c r="K271" s="115"/>
      <c r="L271" s="115"/>
      <c r="M271" s="111"/>
      <c r="N271" s="111"/>
    </row>
    <row r="272" spans="1:14" ht="21.75" thickBot="1" x14ac:dyDescent="0.4">
      <c r="A272" s="111">
        <v>742</v>
      </c>
      <c r="B272" s="115" t="s">
        <v>145</v>
      </c>
      <c r="C272" s="115" t="s">
        <v>372</v>
      </c>
      <c r="D272" s="116">
        <v>8</v>
      </c>
      <c r="E272" s="115"/>
      <c r="F272" s="116">
        <v>2011</v>
      </c>
      <c r="G272" s="117">
        <v>1</v>
      </c>
      <c r="H272" s="115"/>
      <c r="I272" s="115"/>
      <c r="J272" s="115"/>
      <c r="K272" s="115"/>
      <c r="L272" s="115"/>
      <c r="M272" s="111"/>
      <c r="N272" s="111"/>
    </row>
    <row r="273" spans="1:14" ht="21.75" thickBot="1" x14ac:dyDescent="0.4">
      <c r="A273" s="111">
        <v>743</v>
      </c>
      <c r="B273" s="115" t="s">
        <v>333</v>
      </c>
      <c r="C273" s="115" t="s">
        <v>373</v>
      </c>
      <c r="D273" s="116">
        <v>1</v>
      </c>
      <c r="E273" s="115"/>
      <c r="F273" s="116">
        <v>2011</v>
      </c>
      <c r="G273" s="117">
        <v>5</v>
      </c>
      <c r="H273" s="115"/>
      <c r="I273" s="115"/>
      <c r="J273" s="115"/>
      <c r="K273" s="115"/>
      <c r="L273" s="115"/>
      <c r="M273" s="111"/>
      <c r="N273" s="111"/>
    </row>
    <row r="274" spans="1:14" ht="21.75" thickBot="1" x14ac:dyDescent="0.4">
      <c r="A274" s="111">
        <v>744</v>
      </c>
      <c r="B274" s="115" t="s">
        <v>170</v>
      </c>
      <c r="C274" s="115" t="s">
        <v>103</v>
      </c>
      <c r="D274" s="116">
        <v>10</v>
      </c>
      <c r="E274" s="115"/>
      <c r="F274" s="116">
        <v>2011</v>
      </c>
      <c r="G274" s="115">
        <v>6</v>
      </c>
      <c r="H274" s="115"/>
      <c r="I274" s="115"/>
      <c r="J274" s="115"/>
      <c r="K274" s="115"/>
      <c r="L274" s="115"/>
      <c r="M274" s="111"/>
      <c r="N274" s="111"/>
    </row>
    <row r="275" spans="1:14" ht="21.75" thickBot="1" x14ac:dyDescent="0.4">
      <c r="A275" s="111">
        <v>745</v>
      </c>
      <c r="B275" s="115" t="s">
        <v>320</v>
      </c>
      <c r="C275" s="115" t="s">
        <v>374</v>
      </c>
      <c r="D275" s="116">
        <v>7</v>
      </c>
      <c r="E275" s="115"/>
      <c r="F275" s="116">
        <v>2011</v>
      </c>
      <c r="G275" s="117">
        <v>20</v>
      </c>
      <c r="H275" s="115"/>
      <c r="I275" s="115"/>
      <c r="J275" s="115"/>
      <c r="K275" s="115"/>
      <c r="L275" s="115"/>
      <c r="M275" s="111"/>
      <c r="N275" s="111"/>
    </row>
    <row r="276" spans="1:14" ht="21.75" thickBot="1" x14ac:dyDescent="0.4">
      <c r="A276" s="111">
        <v>746</v>
      </c>
      <c r="B276" s="115" t="s">
        <v>148</v>
      </c>
      <c r="C276" s="115" t="s">
        <v>53</v>
      </c>
      <c r="D276" s="116">
        <v>8</v>
      </c>
      <c r="E276" s="115"/>
      <c r="F276" s="116">
        <v>2011</v>
      </c>
      <c r="G276" s="115">
        <v>20</v>
      </c>
      <c r="H276" s="115"/>
      <c r="I276" s="115"/>
      <c r="J276" s="115"/>
      <c r="K276" s="115"/>
      <c r="L276" s="115"/>
      <c r="M276" s="111"/>
      <c r="N276" s="111"/>
    </row>
    <row r="277" spans="1:14" ht="21.75" thickBot="1" x14ac:dyDescent="0.4">
      <c r="A277" s="111">
        <v>747</v>
      </c>
      <c r="B277" s="115" t="s">
        <v>163</v>
      </c>
      <c r="C277" s="115" t="s">
        <v>67</v>
      </c>
      <c r="D277" s="116">
        <v>8</v>
      </c>
      <c r="E277" s="115"/>
      <c r="F277" s="116">
        <v>2011</v>
      </c>
      <c r="G277" s="115">
        <v>20</v>
      </c>
      <c r="H277" s="115"/>
      <c r="I277" s="115"/>
      <c r="J277" s="115"/>
      <c r="K277" s="115"/>
      <c r="L277" s="115"/>
      <c r="M277" s="111"/>
      <c r="N277" s="111"/>
    </row>
    <row r="278" spans="1:14" ht="21.75" thickBot="1" x14ac:dyDescent="0.4">
      <c r="A278" s="111">
        <v>748</v>
      </c>
      <c r="B278" s="115" t="s">
        <v>207</v>
      </c>
      <c r="C278" s="115" t="s">
        <v>21</v>
      </c>
      <c r="D278" s="116">
        <v>9</v>
      </c>
      <c r="E278" s="115"/>
      <c r="F278" s="116">
        <v>2011</v>
      </c>
      <c r="G278" s="115">
        <v>20</v>
      </c>
      <c r="H278" s="115"/>
      <c r="I278" s="115"/>
      <c r="J278" s="115"/>
      <c r="K278" s="115"/>
      <c r="L278" s="115"/>
      <c r="M278" s="111"/>
      <c r="N278" s="111"/>
    </row>
    <row r="279" spans="1:14" ht="21.75" thickBot="1" x14ac:dyDescent="0.4">
      <c r="A279" s="111">
        <v>749</v>
      </c>
      <c r="B279" s="115" t="s">
        <v>163</v>
      </c>
      <c r="C279" s="115" t="s">
        <v>67</v>
      </c>
      <c r="D279" s="116">
        <v>9</v>
      </c>
      <c r="E279" s="115"/>
      <c r="F279" s="116">
        <v>2011</v>
      </c>
      <c r="G279" s="115">
        <v>20</v>
      </c>
      <c r="H279" s="115"/>
      <c r="I279" s="115"/>
      <c r="J279" s="115"/>
      <c r="K279" s="115"/>
      <c r="L279" s="115"/>
      <c r="M279" s="111"/>
      <c r="N279" s="111"/>
    </row>
    <row r="280" spans="1:14" ht="21.75" thickBot="1" x14ac:dyDescent="0.4">
      <c r="A280" s="111">
        <v>750</v>
      </c>
      <c r="B280" s="115" t="s">
        <v>299</v>
      </c>
      <c r="C280" s="115" t="s">
        <v>375</v>
      </c>
      <c r="D280" s="116">
        <v>11</v>
      </c>
      <c r="E280" s="115"/>
      <c r="F280" s="120">
        <v>2011</v>
      </c>
      <c r="G280" s="115">
        <v>15</v>
      </c>
      <c r="H280" s="115"/>
      <c r="I280" s="115"/>
      <c r="J280" s="115"/>
      <c r="K280" s="115"/>
      <c r="L280" s="115"/>
      <c r="M280" s="111"/>
      <c r="N280" s="111"/>
    </row>
    <row r="281" spans="1:14" ht="21.75" thickBot="1" x14ac:dyDescent="0.4">
      <c r="A281" s="111">
        <v>751</v>
      </c>
      <c r="B281" s="115" t="s">
        <v>336</v>
      </c>
      <c r="C281" s="115" t="s">
        <v>376</v>
      </c>
      <c r="D281" s="116">
        <v>9</v>
      </c>
      <c r="E281" s="115"/>
      <c r="F281" s="116">
        <v>2011</v>
      </c>
      <c r="G281" s="115">
        <v>5</v>
      </c>
      <c r="H281" s="115"/>
      <c r="I281" s="115"/>
      <c r="J281" s="115"/>
      <c r="K281" s="115"/>
      <c r="L281" s="115"/>
      <c r="M281" s="111"/>
      <c r="N281" s="111"/>
    </row>
    <row r="282" spans="1:14" ht="21.75" thickBot="1" x14ac:dyDescent="0.4">
      <c r="A282" s="111">
        <v>752</v>
      </c>
      <c r="B282" s="115" t="s">
        <v>337</v>
      </c>
      <c r="C282" s="115" t="s">
        <v>378</v>
      </c>
      <c r="D282" s="116">
        <v>10</v>
      </c>
      <c r="E282" s="115"/>
      <c r="F282" s="116">
        <v>2011</v>
      </c>
      <c r="G282" s="115">
        <v>5</v>
      </c>
      <c r="H282" s="115"/>
      <c r="I282" s="115"/>
      <c r="J282" s="115"/>
      <c r="K282" s="115"/>
      <c r="L282" s="115"/>
      <c r="M282" s="111"/>
      <c r="N282" s="111"/>
    </row>
    <row r="283" spans="1:14" ht="21.75" thickBot="1" x14ac:dyDescent="0.4">
      <c r="A283" s="111">
        <v>753</v>
      </c>
      <c r="B283" s="115" t="s">
        <v>292</v>
      </c>
      <c r="C283" s="115" t="s">
        <v>377</v>
      </c>
      <c r="D283" s="116">
        <v>11</v>
      </c>
      <c r="E283" s="115"/>
      <c r="F283" s="120">
        <v>2011</v>
      </c>
      <c r="G283" s="115">
        <v>5</v>
      </c>
      <c r="H283" s="115"/>
      <c r="I283" s="115"/>
      <c r="J283" s="115"/>
      <c r="K283" s="115"/>
      <c r="L283" s="115"/>
      <c r="M283" s="111"/>
      <c r="N283" s="111"/>
    </row>
    <row r="284" spans="1:14" ht="21.75" thickBot="1" x14ac:dyDescent="0.4">
      <c r="A284" s="111">
        <v>755</v>
      </c>
      <c r="B284" s="115" t="s">
        <v>382</v>
      </c>
      <c r="C284" s="115" t="s">
        <v>381</v>
      </c>
      <c r="D284" s="116">
        <v>5</v>
      </c>
      <c r="E284" s="115"/>
      <c r="F284" s="116">
        <v>2011</v>
      </c>
      <c r="G284" s="115">
        <v>55</v>
      </c>
      <c r="H284" s="115"/>
      <c r="I284" s="115"/>
      <c r="J284" s="115"/>
      <c r="K284" s="115"/>
      <c r="L284" s="115"/>
      <c r="M284" s="111"/>
      <c r="N284" s="111"/>
    </row>
    <row r="285" spans="1:14" ht="21.75" thickBot="1" x14ac:dyDescent="0.4">
      <c r="A285" s="111">
        <v>756</v>
      </c>
      <c r="B285" s="115" t="s">
        <v>384</v>
      </c>
      <c r="C285" s="115" t="s">
        <v>383</v>
      </c>
      <c r="D285" s="116">
        <v>10</v>
      </c>
      <c r="E285" s="115"/>
      <c r="F285" s="116">
        <v>2011</v>
      </c>
      <c r="G285" s="115">
        <v>5</v>
      </c>
      <c r="H285" s="115"/>
      <c r="I285" s="115"/>
      <c r="J285" s="115"/>
      <c r="K285" s="115"/>
      <c r="L285" s="115"/>
      <c r="M285" s="111"/>
      <c r="N285" s="111"/>
    </row>
    <row r="286" spans="1:14" ht="21.75" thickBot="1" x14ac:dyDescent="0.4">
      <c r="A286" s="111">
        <v>757</v>
      </c>
      <c r="B286" s="115" t="s">
        <v>338</v>
      </c>
      <c r="C286" s="115" t="s">
        <v>339</v>
      </c>
      <c r="D286" s="116">
        <v>10</v>
      </c>
      <c r="E286" s="115"/>
      <c r="F286" s="116">
        <v>2011</v>
      </c>
      <c r="G286" s="115">
        <v>6</v>
      </c>
      <c r="H286" s="115"/>
      <c r="I286" s="115"/>
      <c r="J286" s="115"/>
      <c r="K286" s="115"/>
      <c r="L286" s="115"/>
      <c r="M286" s="111"/>
      <c r="N286" s="111"/>
    </row>
    <row r="287" spans="1:14" ht="21.75" thickBot="1" x14ac:dyDescent="0.4">
      <c r="A287" s="111">
        <v>758</v>
      </c>
      <c r="B287" s="115" t="s">
        <v>367</v>
      </c>
      <c r="C287" s="115" t="s">
        <v>386</v>
      </c>
      <c r="D287" s="116">
        <v>10</v>
      </c>
      <c r="E287" s="115"/>
      <c r="F287" s="116">
        <v>2011</v>
      </c>
      <c r="G287" s="115">
        <v>4</v>
      </c>
      <c r="H287" s="115"/>
      <c r="I287" s="115"/>
      <c r="J287" s="115"/>
      <c r="K287" s="115"/>
      <c r="L287" s="115"/>
      <c r="M287" s="111"/>
      <c r="N287" s="111"/>
    </row>
    <row r="288" spans="1:14" ht="21.75" thickBot="1" x14ac:dyDescent="0.4">
      <c r="A288" s="111">
        <v>759</v>
      </c>
      <c r="B288" s="124" t="s">
        <v>407</v>
      </c>
      <c r="C288" s="124" t="s">
        <v>408</v>
      </c>
      <c r="D288" s="132">
        <v>3</v>
      </c>
      <c r="E288" s="111"/>
      <c r="F288" s="116">
        <v>2012</v>
      </c>
      <c r="G288" s="111">
        <v>14</v>
      </c>
      <c r="H288" s="111"/>
      <c r="I288" s="111"/>
      <c r="J288" s="111"/>
      <c r="K288" s="111"/>
      <c r="L288" s="111"/>
      <c r="M288" s="111"/>
      <c r="N288" s="111"/>
    </row>
    <row r="289" spans="1:14" ht="21.75" thickBot="1" x14ac:dyDescent="0.4">
      <c r="A289" s="111">
        <v>760</v>
      </c>
      <c r="B289" s="124" t="s">
        <v>407</v>
      </c>
      <c r="C289" s="124" t="s">
        <v>409</v>
      </c>
      <c r="D289" s="132">
        <v>3</v>
      </c>
      <c r="E289" s="111"/>
      <c r="F289" s="116">
        <v>2012</v>
      </c>
      <c r="G289" s="111">
        <v>14</v>
      </c>
      <c r="H289" s="111"/>
      <c r="I289" s="111"/>
      <c r="J289" s="111"/>
      <c r="K289" s="111"/>
      <c r="L289" s="111"/>
      <c r="M289" s="111"/>
      <c r="N289" s="111"/>
    </row>
    <row r="290" spans="1:14" ht="21.75" thickBot="1" x14ac:dyDescent="0.4">
      <c r="A290" s="111">
        <v>761</v>
      </c>
      <c r="B290" s="124" t="s">
        <v>412</v>
      </c>
      <c r="C290" s="124" t="s">
        <v>410</v>
      </c>
      <c r="D290" s="132">
        <v>5</v>
      </c>
      <c r="E290" s="111"/>
      <c r="F290" s="116">
        <v>2012</v>
      </c>
      <c r="G290" s="111">
        <v>14</v>
      </c>
      <c r="H290" s="111"/>
      <c r="I290" s="111"/>
      <c r="J290" s="111"/>
      <c r="K290" s="111"/>
      <c r="L290" s="111"/>
      <c r="M290" s="111"/>
      <c r="N290" s="111"/>
    </row>
    <row r="291" spans="1:14" ht="21.75" thickBot="1" x14ac:dyDescent="0.4">
      <c r="A291" s="111">
        <v>762</v>
      </c>
      <c r="B291" s="124" t="s">
        <v>412</v>
      </c>
      <c r="C291" s="124" t="s">
        <v>411</v>
      </c>
      <c r="D291" s="132">
        <v>5</v>
      </c>
      <c r="E291" s="111"/>
      <c r="F291" s="116">
        <v>2012</v>
      </c>
      <c r="G291" s="111">
        <v>14</v>
      </c>
      <c r="H291" s="111"/>
      <c r="I291" s="111"/>
      <c r="J291" s="111"/>
      <c r="K291" s="111"/>
      <c r="L291" s="111"/>
      <c r="M291" s="111"/>
      <c r="N291" s="111"/>
    </row>
    <row r="292" spans="1:14" ht="21.75" thickBot="1" x14ac:dyDescent="0.4">
      <c r="A292" s="111">
        <v>763</v>
      </c>
      <c r="B292" s="124" t="s">
        <v>414</v>
      </c>
      <c r="C292" s="124" t="s">
        <v>413</v>
      </c>
      <c r="D292" s="132">
        <v>3</v>
      </c>
      <c r="E292" s="111"/>
      <c r="F292" s="116">
        <v>2012</v>
      </c>
      <c r="G292" s="111">
        <v>14</v>
      </c>
      <c r="H292" s="111"/>
      <c r="I292" s="111"/>
      <c r="J292" s="111"/>
      <c r="K292" s="111"/>
      <c r="L292" s="111"/>
      <c r="M292" s="111"/>
      <c r="N292" s="111"/>
    </row>
    <row r="293" spans="1:14" ht="21.75" thickBot="1" x14ac:dyDescent="0.4">
      <c r="A293" s="111">
        <v>764</v>
      </c>
      <c r="B293" s="124" t="s">
        <v>414</v>
      </c>
      <c r="C293" s="124" t="s">
        <v>415</v>
      </c>
      <c r="D293" s="132">
        <v>3</v>
      </c>
      <c r="E293" s="111"/>
      <c r="F293" s="116">
        <v>2012</v>
      </c>
      <c r="G293" s="111">
        <v>14</v>
      </c>
      <c r="H293" s="111"/>
      <c r="I293" s="111"/>
      <c r="J293" s="111"/>
      <c r="K293" s="111"/>
      <c r="L293" s="111"/>
      <c r="M293" s="111"/>
      <c r="N293" s="111"/>
    </row>
    <row r="294" spans="1:14" ht="21.75" thickBot="1" x14ac:dyDescent="0.4">
      <c r="A294" s="111">
        <v>765</v>
      </c>
      <c r="B294" s="124" t="s">
        <v>417</v>
      </c>
      <c r="C294" s="124" t="s">
        <v>416</v>
      </c>
      <c r="D294" s="132">
        <v>3</v>
      </c>
      <c r="E294" s="111"/>
      <c r="F294" s="116">
        <v>2012</v>
      </c>
      <c r="G294" s="111">
        <v>14</v>
      </c>
      <c r="H294" s="111"/>
      <c r="I294" s="111"/>
      <c r="J294" s="111"/>
      <c r="K294" s="111"/>
      <c r="L294" s="111"/>
      <c r="M294" s="111"/>
      <c r="N294" s="111"/>
    </row>
    <row r="295" spans="1:14" ht="21.75" thickBot="1" x14ac:dyDescent="0.4">
      <c r="A295" s="111">
        <v>766</v>
      </c>
      <c r="B295" s="124" t="s">
        <v>417</v>
      </c>
      <c r="C295" s="124" t="s">
        <v>418</v>
      </c>
      <c r="D295" s="132">
        <v>3</v>
      </c>
      <c r="E295" s="111"/>
      <c r="F295" s="116">
        <v>2012</v>
      </c>
      <c r="G295" s="111">
        <v>14</v>
      </c>
      <c r="H295" s="111"/>
      <c r="I295" s="111"/>
      <c r="J295" s="111"/>
      <c r="K295" s="111"/>
      <c r="L295" s="111"/>
      <c r="M295" s="111"/>
      <c r="N295" s="111"/>
    </row>
    <row r="296" spans="1:14" ht="21.75" thickBot="1" x14ac:dyDescent="0.4">
      <c r="A296" s="111">
        <v>767</v>
      </c>
      <c r="B296" s="124" t="s">
        <v>420</v>
      </c>
      <c r="C296" s="124" t="s">
        <v>419</v>
      </c>
      <c r="D296" s="132">
        <v>5</v>
      </c>
      <c r="E296" s="111"/>
      <c r="F296" s="116">
        <v>2012</v>
      </c>
      <c r="G296" s="111">
        <v>48</v>
      </c>
      <c r="H296" s="111"/>
      <c r="I296" s="111"/>
      <c r="J296" s="111"/>
      <c r="K296" s="111"/>
      <c r="L296" s="111"/>
      <c r="M296" s="111"/>
      <c r="N296" s="111"/>
    </row>
    <row r="297" spans="1:14" ht="21.75" thickBot="1" x14ac:dyDescent="0.4">
      <c r="A297" s="111">
        <v>768</v>
      </c>
      <c r="B297" s="124" t="s">
        <v>422</v>
      </c>
      <c r="C297" s="124" t="s">
        <v>421</v>
      </c>
      <c r="D297" s="132">
        <v>5</v>
      </c>
      <c r="E297" s="111"/>
      <c r="F297" s="116">
        <v>2012</v>
      </c>
      <c r="G297" s="111">
        <v>50</v>
      </c>
      <c r="H297" s="111"/>
      <c r="I297" s="111"/>
      <c r="J297" s="111"/>
      <c r="K297" s="111"/>
      <c r="L297" s="111"/>
      <c r="M297" s="111"/>
      <c r="N297" s="111"/>
    </row>
    <row r="298" spans="1:14" ht="21.75" thickBot="1" x14ac:dyDescent="0.4">
      <c r="A298" s="111">
        <v>769</v>
      </c>
      <c r="B298" s="124" t="s">
        <v>423</v>
      </c>
      <c r="C298" s="124" t="s">
        <v>471</v>
      </c>
      <c r="D298" s="132">
        <v>5</v>
      </c>
      <c r="E298" s="111"/>
      <c r="F298" s="116">
        <v>2012</v>
      </c>
      <c r="G298" s="111">
        <v>21</v>
      </c>
      <c r="H298" s="111"/>
      <c r="I298" s="111"/>
      <c r="J298" s="111"/>
      <c r="K298" s="111"/>
      <c r="L298" s="111"/>
      <c r="M298" s="111"/>
      <c r="N298" s="111"/>
    </row>
    <row r="299" spans="1:14" ht="21.75" thickBot="1" x14ac:dyDescent="0.4">
      <c r="A299" s="111">
        <v>770</v>
      </c>
      <c r="B299" s="124" t="s">
        <v>424</v>
      </c>
      <c r="C299" s="124" t="s">
        <v>472</v>
      </c>
      <c r="D299" s="132">
        <v>5</v>
      </c>
      <c r="E299" s="111"/>
      <c r="F299" s="116">
        <v>2012</v>
      </c>
      <c r="G299" s="111">
        <v>14</v>
      </c>
      <c r="H299" s="111"/>
      <c r="I299" s="111"/>
      <c r="J299" s="111"/>
      <c r="K299" s="111"/>
      <c r="L299" s="111"/>
      <c r="M299" s="111"/>
      <c r="N299" s="111"/>
    </row>
    <row r="300" spans="1:14" ht="21.75" thickBot="1" x14ac:dyDescent="0.4">
      <c r="A300" s="111">
        <v>771</v>
      </c>
      <c r="B300" s="124" t="s">
        <v>407</v>
      </c>
      <c r="C300" s="124" t="s">
        <v>425</v>
      </c>
      <c r="D300" s="132">
        <v>2</v>
      </c>
      <c r="E300" s="111"/>
      <c r="F300" s="116">
        <v>2012</v>
      </c>
      <c r="G300" s="111">
        <v>20</v>
      </c>
      <c r="H300" s="111"/>
      <c r="I300" s="111"/>
      <c r="J300" s="111"/>
      <c r="K300" s="111"/>
      <c r="L300" s="111"/>
      <c r="M300" s="111"/>
      <c r="N300" s="111"/>
    </row>
    <row r="301" spans="1:14" ht="21.75" thickBot="1" x14ac:dyDescent="0.4">
      <c r="A301" s="111">
        <v>772</v>
      </c>
      <c r="B301" s="124" t="s">
        <v>407</v>
      </c>
      <c r="C301" s="124" t="s">
        <v>426</v>
      </c>
      <c r="D301" s="132">
        <v>2</v>
      </c>
      <c r="E301" s="111"/>
      <c r="F301" s="116">
        <v>2012</v>
      </c>
      <c r="G301" s="111">
        <v>20</v>
      </c>
      <c r="H301" s="111"/>
      <c r="I301" s="111"/>
      <c r="J301" s="111"/>
      <c r="K301" s="111"/>
      <c r="L301" s="111"/>
      <c r="M301" s="111"/>
      <c r="N301" s="111"/>
    </row>
    <row r="302" spans="1:14" ht="21.75" thickBot="1" x14ac:dyDescent="0.4">
      <c r="A302" s="111">
        <v>773</v>
      </c>
      <c r="B302" s="124" t="s">
        <v>113</v>
      </c>
      <c r="C302" s="124" t="s">
        <v>427</v>
      </c>
      <c r="D302" s="132">
        <v>2</v>
      </c>
      <c r="E302" s="111"/>
      <c r="F302" s="116">
        <v>2012</v>
      </c>
      <c r="G302" s="111">
        <v>34</v>
      </c>
      <c r="H302" s="111"/>
      <c r="I302" s="111"/>
      <c r="J302" s="111"/>
      <c r="K302" s="111"/>
      <c r="L302" s="111"/>
      <c r="M302" s="111"/>
      <c r="N302" s="111"/>
    </row>
    <row r="303" spans="1:14" ht="21.75" thickBot="1" x14ac:dyDescent="0.4">
      <c r="A303" s="111">
        <v>774</v>
      </c>
      <c r="B303" s="124" t="s">
        <v>113</v>
      </c>
      <c r="C303" s="124" t="s">
        <v>428</v>
      </c>
      <c r="D303" s="132">
        <v>2</v>
      </c>
      <c r="E303" s="111"/>
      <c r="F303" s="116">
        <v>2012</v>
      </c>
      <c r="G303" s="111">
        <v>34</v>
      </c>
      <c r="H303" s="111"/>
      <c r="I303" s="111"/>
      <c r="J303" s="111"/>
      <c r="K303" s="111"/>
      <c r="L303" s="111"/>
      <c r="M303" s="111"/>
      <c r="N303" s="111"/>
    </row>
    <row r="304" spans="1:14" ht="21.75" thickBot="1" x14ac:dyDescent="0.4">
      <c r="A304" s="111">
        <v>775</v>
      </c>
      <c r="B304" s="124" t="s">
        <v>412</v>
      </c>
      <c r="C304" s="124" t="s">
        <v>429</v>
      </c>
      <c r="D304" s="132">
        <v>2</v>
      </c>
      <c r="E304" s="111"/>
      <c r="F304" s="116">
        <v>2012</v>
      </c>
      <c r="G304" s="111">
        <v>34</v>
      </c>
      <c r="H304" s="111"/>
      <c r="I304" s="111"/>
      <c r="J304" s="111"/>
      <c r="K304" s="111"/>
      <c r="L304" s="111"/>
      <c r="M304" s="111"/>
      <c r="N304" s="111"/>
    </row>
    <row r="305" spans="1:14" ht="21.75" thickBot="1" x14ac:dyDescent="0.4">
      <c r="A305" s="111">
        <v>776</v>
      </c>
      <c r="B305" s="124" t="s">
        <v>412</v>
      </c>
      <c r="C305" s="124" t="s">
        <v>430</v>
      </c>
      <c r="D305" s="132">
        <v>2</v>
      </c>
      <c r="E305" s="111"/>
      <c r="F305" s="116">
        <v>2012</v>
      </c>
      <c r="G305" s="111">
        <v>34</v>
      </c>
      <c r="H305" s="111"/>
      <c r="I305" s="111"/>
      <c r="J305" s="111"/>
      <c r="K305" s="111"/>
      <c r="L305" s="111"/>
      <c r="M305" s="111"/>
      <c r="N305" s="111"/>
    </row>
    <row r="306" spans="1:14" ht="21.75" thickBot="1" x14ac:dyDescent="0.4">
      <c r="A306" s="111">
        <v>777</v>
      </c>
      <c r="B306" s="124" t="s">
        <v>414</v>
      </c>
      <c r="C306" s="124" t="s">
        <v>431</v>
      </c>
      <c r="D306" s="132">
        <v>2</v>
      </c>
      <c r="E306" s="111"/>
      <c r="F306" s="116">
        <v>2012</v>
      </c>
      <c r="G306" s="111">
        <v>34</v>
      </c>
      <c r="H306" s="111"/>
      <c r="I306" s="111"/>
      <c r="J306" s="111"/>
      <c r="K306" s="111"/>
      <c r="L306" s="111"/>
      <c r="M306" s="111"/>
      <c r="N306" s="111"/>
    </row>
    <row r="307" spans="1:14" ht="21.75" thickBot="1" x14ac:dyDescent="0.4">
      <c r="A307" s="111">
        <v>778</v>
      </c>
      <c r="B307" s="124" t="s">
        <v>414</v>
      </c>
      <c r="C307" s="124" t="s">
        <v>432</v>
      </c>
      <c r="D307" s="132">
        <v>2</v>
      </c>
      <c r="E307" s="111"/>
      <c r="F307" s="116">
        <v>2012</v>
      </c>
      <c r="G307" s="111">
        <v>34</v>
      </c>
      <c r="H307" s="111"/>
      <c r="I307" s="111"/>
      <c r="J307" s="111"/>
      <c r="K307" s="111"/>
      <c r="L307" s="111"/>
      <c r="M307" s="111"/>
      <c r="N307" s="111"/>
    </row>
    <row r="308" spans="1:14" ht="21.75" thickBot="1" x14ac:dyDescent="0.4">
      <c r="A308" s="111">
        <v>779</v>
      </c>
      <c r="B308" s="124" t="s">
        <v>112</v>
      </c>
      <c r="C308" s="124" t="s">
        <v>433</v>
      </c>
      <c r="D308" s="132">
        <v>2</v>
      </c>
      <c r="E308" s="111"/>
      <c r="F308" s="116">
        <v>2012</v>
      </c>
      <c r="G308" s="111">
        <v>34</v>
      </c>
      <c r="H308" s="111"/>
      <c r="I308" s="111"/>
      <c r="J308" s="111"/>
      <c r="K308" s="111"/>
      <c r="L308" s="111"/>
      <c r="M308" s="111"/>
      <c r="N308" s="111"/>
    </row>
    <row r="309" spans="1:14" ht="21.75" thickBot="1" x14ac:dyDescent="0.4">
      <c r="A309" s="111">
        <v>780</v>
      </c>
      <c r="B309" s="124" t="s">
        <v>112</v>
      </c>
      <c r="C309" s="124" t="s">
        <v>434</v>
      </c>
      <c r="D309" s="132">
        <v>2</v>
      </c>
      <c r="E309" s="111"/>
      <c r="F309" s="116">
        <v>2012</v>
      </c>
      <c r="G309" s="111">
        <v>34</v>
      </c>
      <c r="H309" s="111"/>
      <c r="I309" s="111"/>
      <c r="J309" s="111"/>
      <c r="K309" s="111"/>
      <c r="L309" s="111"/>
      <c r="M309" s="111"/>
      <c r="N309" s="111"/>
    </row>
    <row r="310" spans="1:14" ht="21.75" thickBot="1" x14ac:dyDescent="0.4">
      <c r="A310" s="111">
        <v>781</v>
      </c>
      <c r="B310" s="124" t="s">
        <v>436</v>
      </c>
      <c r="C310" s="124" t="s">
        <v>435</v>
      </c>
      <c r="D310" s="132">
        <v>2</v>
      </c>
      <c r="E310" s="111"/>
      <c r="F310" s="116">
        <v>2012</v>
      </c>
      <c r="G310" s="111">
        <v>44</v>
      </c>
      <c r="H310" s="111"/>
      <c r="I310" s="111"/>
      <c r="J310" s="111"/>
      <c r="K310" s="111"/>
      <c r="L310" s="111"/>
      <c r="M310" s="111"/>
      <c r="N310" s="111"/>
    </row>
    <row r="311" spans="1:14" ht="21.75" thickBot="1" x14ac:dyDescent="0.4">
      <c r="A311" s="111">
        <v>782</v>
      </c>
      <c r="B311" s="124" t="s">
        <v>439</v>
      </c>
      <c r="C311" s="124" t="s">
        <v>437</v>
      </c>
      <c r="D311" s="132">
        <v>1</v>
      </c>
      <c r="E311" s="111"/>
      <c r="F311" s="116">
        <v>2012</v>
      </c>
      <c r="G311" s="111">
        <v>10</v>
      </c>
      <c r="H311" s="111"/>
      <c r="I311" s="111"/>
      <c r="J311" s="111"/>
      <c r="K311" s="111"/>
      <c r="L311" s="111"/>
      <c r="M311" s="111"/>
      <c r="N311" s="111"/>
    </row>
    <row r="312" spans="1:14" ht="21.75" thickBot="1" x14ac:dyDescent="0.4">
      <c r="A312" s="111">
        <v>783</v>
      </c>
      <c r="B312" s="124" t="s">
        <v>438</v>
      </c>
      <c r="C312" s="124" t="s">
        <v>440</v>
      </c>
      <c r="D312" s="132">
        <v>1</v>
      </c>
      <c r="E312" s="111"/>
      <c r="F312" s="116">
        <v>2012</v>
      </c>
      <c r="G312" s="111">
        <v>15</v>
      </c>
      <c r="H312" s="111"/>
      <c r="I312" s="111"/>
      <c r="J312" s="111"/>
      <c r="K312" s="111"/>
      <c r="L312" s="111"/>
      <c r="M312" s="111"/>
      <c r="N312" s="111"/>
    </row>
    <row r="313" spans="1:14" ht="21.75" thickBot="1" x14ac:dyDescent="0.4">
      <c r="A313" s="111">
        <v>784</v>
      </c>
      <c r="B313" s="124" t="s">
        <v>438</v>
      </c>
      <c r="C313" s="124" t="s">
        <v>441</v>
      </c>
      <c r="D313" s="132">
        <v>2</v>
      </c>
      <c r="E313" s="111"/>
      <c r="F313" s="116">
        <v>2012</v>
      </c>
      <c r="G313" s="111">
        <v>20</v>
      </c>
      <c r="H313" s="111"/>
      <c r="I313" s="111"/>
      <c r="J313" s="111"/>
      <c r="K313" s="111"/>
      <c r="L313" s="111"/>
      <c r="M313" s="111"/>
      <c r="N313" s="111"/>
    </row>
    <row r="314" spans="1:14" ht="21.75" thickBot="1" x14ac:dyDescent="0.4">
      <c r="A314" s="111">
        <v>785</v>
      </c>
      <c r="B314" s="124" t="s">
        <v>443</v>
      </c>
      <c r="C314" s="124" t="s">
        <v>442</v>
      </c>
      <c r="D314" s="132">
        <v>10</v>
      </c>
      <c r="E314" s="111"/>
      <c r="F314" s="116">
        <v>2012</v>
      </c>
      <c r="G314" s="111">
        <v>10</v>
      </c>
      <c r="H314" s="111"/>
      <c r="I314" s="111"/>
      <c r="J314" s="111"/>
      <c r="K314" s="111"/>
      <c r="L314" s="111"/>
      <c r="M314" s="111"/>
      <c r="N314" s="111"/>
    </row>
    <row r="315" spans="1:14" ht="21.75" thickBot="1" x14ac:dyDescent="0.4">
      <c r="A315" s="111">
        <v>786</v>
      </c>
      <c r="B315" s="124" t="s">
        <v>445</v>
      </c>
      <c r="C315" s="124" t="s">
        <v>444</v>
      </c>
      <c r="D315" s="132">
        <v>11</v>
      </c>
      <c r="E315" s="111"/>
      <c r="F315" s="116">
        <v>2012</v>
      </c>
      <c r="G315" s="111">
        <v>10</v>
      </c>
      <c r="H315" s="111"/>
      <c r="I315" s="111"/>
      <c r="J315" s="111"/>
      <c r="K315" s="111"/>
      <c r="L315" s="111"/>
      <c r="M315" s="111"/>
      <c r="N315" s="111"/>
    </row>
    <row r="316" spans="1:14" ht="21.75" thickBot="1" x14ac:dyDescent="0.4">
      <c r="A316" s="111">
        <v>787</v>
      </c>
      <c r="B316" s="124" t="s">
        <v>447</v>
      </c>
      <c r="C316" s="124" t="s">
        <v>446</v>
      </c>
      <c r="D316" s="132">
        <v>10</v>
      </c>
      <c r="E316" s="111"/>
      <c r="F316" s="116">
        <v>2012</v>
      </c>
      <c r="G316" s="111">
        <v>8</v>
      </c>
      <c r="H316" s="111"/>
      <c r="I316" s="111"/>
      <c r="J316" s="111"/>
      <c r="K316" s="111"/>
      <c r="L316" s="111"/>
      <c r="M316" s="111"/>
      <c r="N316" s="111"/>
    </row>
    <row r="317" spans="1:14" ht="21.75" thickBot="1" x14ac:dyDescent="0.4">
      <c r="A317" s="111">
        <v>788</v>
      </c>
      <c r="B317" s="124" t="s">
        <v>449</v>
      </c>
      <c r="C317" s="124" t="s">
        <v>448</v>
      </c>
      <c r="D317" s="132">
        <v>11</v>
      </c>
      <c r="E317" s="111"/>
      <c r="F317" s="116">
        <v>2012</v>
      </c>
      <c r="G317" s="111">
        <v>8</v>
      </c>
      <c r="H317" s="111"/>
      <c r="I317" s="111"/>
      <c r="J317" s="111"/>
      <c r="K317" s="111"/>
      <c r="L317" s="111"/>
      <c r="M317" s="111"/>
      <c r="N317" s="111"/>
    </row>
    <row r="318" spans="1:14" ht="21.75" thickBot="1" x14ac:dyDescent="0.4">
      <c r="A318" s="111">
        <v>789</v>
      </c>
      <c r="B318" s="124" t="s">
        <v>451</v>
      </c>
      <c r="C318" s="124" t="s">
        <v>450</v>
      </c>
      <c r="D318" s="132">
        <v>6</v>
      </c>
      <c r="E318" s="111"/>
      <c r="F318" s="116">
        <v>2012</v>
      </c>
      <c r="G318" s="111">
        <v>27</v>
      </c>
      <c r="H318" s="111"/>
      <c r="I318" s="111"/>
      <c r="J318" s="111"/>
      <c r="K318" s="111"/>
      <c r="L318" s="111"/>
      <c r="M318" s="111"/>
      <c r="N318" s="111"/>
    </row>
    <row r="319" spans="1:14" ht="21.75" thickBot="1" x14ac:dyDescent="0.4">
      <c r="A319" s="111">
        <v>790</v>
      </c>
      <c r="B319" s="124" t="s">
        <v>453</v>
      </c>
      <c r="C319" s="124" t="s">
        <v>452</v>
      </c>
      <c r="D319" s="132">
        <v>7</v>
      </c>
      <c r="E319" s="111"/>
      <c r="F319" s="116">
        <v>2012</v>
      </c>
      <c r="G319" s="111">
        <v>32</v>
      </c>
      <c r="H319" s="111"/>
      <c r="I319" s="111"/>
      <c r="J319" s="111"/>
      <c r="K319" s="111"/>
      <c r="L319" s="111"/>
      <c r="M319" s="111"/>
      <c r="N319" s="111"/>
    </row>
    <row r="320" spans="1:14" ht="21.75" thickBot="1" x14ac:dyDescent="0.4">
      <c r="A320" s="111">
        <v>791</v>
      </c>
      <c r="B320" s="124" t="s">
        <v>162</v>
      </c>
      <c r="C320" s="124" t="s">
        <v>454</v>
      </c>
      <c r="D320" s="132">
        <v>8</v>
      </c>
      <c r="E320" s="111"/>
      <c r="F320" s="116">
        <v>2012</v>
      </c>
      <c r="G320" s="111">
        <v>14</v>
      </c>
      <c r="H320" s="111"/>
      <c r="I320" s="111"/>
      <c r="J320" s="111"/>
      <c r="K320" s="111"/>
      <c r="L320" s="111"/>
      <c r="M320" s="111"/>
      <c r="N320" s="111"/>
    </row>
    <row r="321" spans="1:14" ht="21.75" thickBot="1" x14ac:dyDescent="0.4">
      <c r="A321" s="111">
        <v>792</v>
      </c>
      <c r="B321" s="124" t="s">
        <v>455</v>
      </c>
      <c r="C321" s="124" t="s">
        <v>473</v>
      </c>
      <c r="D321" s="132">
        <v>11</v>
      </c>
      <c r="E321" s="111"/>
      <c r="F321" s="116">
        <v>2012</v>
      </c>
      <c r="G321" s="111">
        <v>13</v>
      </c>
      <c r="H321" s="111"/>
      <c r="I321" s="111"/>
      <c r="J321" s="111"/>
      <c r="K321" s="111"/>
      <c r="L321" s="111"/>
      <c r="M321" s="111"/>
      <c r="N321" s="111"/>
    </row>
    <row r="322" spans="1:14" ht="21.75" thickBot="1" x14ac:dyDescent="0.4">
      <c r="A322" s="111">
        <v>793</v>
      </c>
      <c r="B322" s="124" t="s">
        <v>113</v>
      </c>
      <c r="C322" s="124" t="s">
        <v>456</v>
      </c>
      <c r="D322" s="132">
        <v>3</v>
      </c>
      <c r="E322" s="111"/>
      <c r="F322" s="116">
        <v>2012</v>
      </c>
      <c r="G322" s="111">
        <v>14</v>
      </c>
      <c r="H322" s="111"/>
      <c r="I322" s="111"/>
      <c r="J322" s="111"/>
      <c r="K322" s="111"/>
      <c r="L322" s="111"/>
      <c r="M322" s="111"/>
      <c r="N322" s="111"/>
    </row>
    <row r="323" spans="1:14" ht="21.75" thickBot="1" x14ac:dyDescent="0.4">
      <c r="A323" s="111">
        <v>794</v>
      </c>
      <c r="B323" s="124" t="s">
        <v>113</v>
      </c>
      <c r="C323" s="124" t="s">
        <v>457</v>
      </c>
      <c r="D323" s="132">
        <v>3</v>
      </c>
      <c r="E323" s="111"/>
      <c r="F323" s="116">
        <v>2012</v>
      </c>
      <c r="G323" s="111">
        <v>14</v>
      </c>
      <c r="H323" s="111"/>
      <c r="I323" s="111"/>
      <c r="J323" s="111"/>
      <c r="K323" s="111"/>
      <c r="L323" s="111"/>
      <c r="M323" s="111"/>
      <c r="N323" s="111"/>
    </row>
    <row r="324" spans="1:14" ht="21.75" thickBot="1" x14ac:dyDescent="0.4">
      <c r="A324" s="111">
        <v>795</v>
      </c>
      <c r="B324" s="124" t="s">
        <v>458</v>
      </c>
      <c r="C324" s="124" t="s">
        <v>459</v>
      </c>
      <c r="D324" s="132">
        <v>5</v>
      </c>
      <c r="E324" s="111"/>
      <c r="F324" s="116">
        <v>2012</v>
      </c>
      <c r="G324" s="111">
        <v>48</v>
      </c>
      <c r="H324" s="111"/>
      <c r="I324" s="111"/>
      <c r="J324" s="111"/>
      <c r="K324" s="111"/>
      <c r="L324" s="111"/>
      <c r="M324" s="111"/>
      <c r="N324" s="111"/>
    </row>
    <row r="325" spans="1:14" ht="21.75" thickBot="1" x14ac:dyDescent="0.4">
      <c r="A325" s="111">
        <v>796</v>
      </c>
      <c r="B325" s="124" t="s">
        <v>458</v>
      </c>
      <c r="C325" s="124" t="s">
        <v>460</v>
      </c>
      <c r="D325" s="132">
        <v>5</v>
      </c>
      <c r="E325" s="111"/>
      <c r="F325" s="116">
        <v>2012</v>
      </c>
      <c r="G325" s="111">
        <v>48</v>
      </c>
      <c r="H325" s="111"/>
      <c r="I325" s="111"/>
      <c r="J325" s="111"/>
      <c r="K325" s="111"/>
      <c r="L325" s="111"/>
      <c r="M325" s="111"/>
      <c r="N325" s="111"/>
    </row>
    <row r="326" spans="1:14" ht="21.75" thickBot="1" x14ac:dyDescent="0.4">
      <c r="A326" s="111">
        <v>797</v>
      </c>
      <c r="B326" s="124" t="s">
        <v>462</v>
      </c>
      <c r="C326" s="124" t="s">
        <v>461</v>
      </c>
      <c r="D326" s="132">
        <v>5</v>
      </c>
      <c r="E326" s="111"/>
      <c r="F326" s="116">
        <v>2012</v>
      </c>
      <c r="G326" s="111">
        <v>41</v>
      </c>
      <c r="H326" s="111"/>
      <c r="I326" s="111"/>
      <c r="J326" s="111"/>
      <c r="K326" s="111"/>
      <c r="L326" s="111"/>
      <c r="M326" s="111"/>
      <c r="N326" s="111"/>
    </row>
    <row r="327" spans="1:14" ht="21.75" thickBot="1" x14ac:dyDescent="0.4">
      <c r="A327" s="111">
        <v>798</v>
      </c>
      <c r="B327" s="124" t="s">
        <v>463</v>
      </c>
      <c r="C327" s="124" t="s">
        <v>461</v>
      </c>
      <c r="D327" s="132">
        <v>5</v>
      </c>
      <c r="E327" s="111"/>
      <c r="F327" s="116">
        <v>2012</v>
      </c>
      <c r="G327" s="111">
        <v>58</v>
      </c>
      <c r="H327" s="111"/>
      <c r="I327" s="111"/>
      <c r="J327" s="111"/>
      <c r="K327" s="111"/>
      <c r="L327" s="111"/>
      <c r="M327" s="111"/>
      <c r="N327" s="111"/>
    </row>
    <row r="328" spans="1:14" ht="21.75" thickBot="1" x14ac:dyDescent="0.4">
      <c r="A328" s="111">
        <v>799</v>
      </c>
      <c r="B328" s="124" t="s">
        <v>465</v>
      </c>
      <c r="C328" s="124" t="s">
        <v>464</v>
      </c>
      <c r="D328" s="132">
        <v>5</v>
      </c>
      <c r="E328" s="111"/>
      <c r="F328" s="116">
        <v>2012</v>
      </c>
      <c r="G328" s="111">
        <v>49</v>
      </c>
      <c r="H328" s="111"/>
      <c r="I328" s="111"/>
      <c r="J328" s="111"/>
      <c r="K328" s="111"/>
      <c r="L328" s="111"/>
      <c r="M328" s="111"/>
      <c r="N328" s="111"/>
    </row>
    <row r="329" spans="1:14" ht="21.75" thickBot="1" x14ac:dyDescent="0.4">
      <c r="A329" s="111">
        <v>800</v>
      </c>
      <c r="B329" s="124" t="s">
        <v>474</v>
      </c>
      <c r="C329" s="124" t="s">
        <v>466</v>
      </c>
      <c r="D329" s="132">
        <v>2</v>
      </c>
      <c r="E329" s="111"/>
      <c r="F329" s="116">
        <v>2012</v>
      </c>
      <c r="G329" s="111">
        <v>25</v>
      </c>
      <c r="H329" s="111"/>
      <c r="I329" s="111"/>
      <c r="J329" s="111"/>
      <c r="K329" s="111"/>
      <c r="L329" s="111"/>
      <c r="M329" s="111"/>
      <c r="N329" s="111"/>
    </row>
    <row r="330" spans="1:14" ht="21.75" thickBot="1" x14ac:dyDescent="0.4">
      <c r="A330" s="111">
        <v>801</v>
      </c>
      <c r="B330" s="124" t="s">
        <v>468</v>
      </c>
      <c r="C330" s="124" t="s">
        <v>467</v>
      </c>
      <c r="D330" s="111">
        <v>4</v>
      </c>
      <c r="E330" s="111"/>
      <c r="F330" s="116">
        <v>2012</v>
      </c>
      <c r="G330" s="111">
        <v>13</v>
      </c>
      <c r="H330" s="111"/>
      <c r="I330" s="111"/>
      <c r="J330" s="111"/>
      <c r="K330" s="111"/>
      <c r="L330" s="111"/>
      <c r="M330" s="111"/>
      <c r="N330" s="111"/>
    </row>
    <row r="331" spans="1:14" ht="21.75" thickBot="1" x14ac:dyDescent="0.4">
      <c r="A331" s="111">
        <v>802</v>
      </c>
      <c r="B331" s="124" t="s">
        <v>469</v>
      </c>
      <c r="C331" s="124" t="s">
        <v>470</v>
      </c>
      <c r="D331" s="111">
        <v>5</v>
      </c>
      <c r="E331" s="111"/>
      <c r="F331" s="116">
        <v>2012</v>
      </c>
      <c r="G331" s="111">
        <v>50</v>
      </c>
      <c r="H331" s="111"/>
      <c r="I331" s="111"/>
      <c r="J331" s="111"/>
      <c r="K331" s="111"/>
      <c r="L331" s="111"/>
      <c r="M331" s="111"/>
      <c r="N331" s="111"/>
    </row>
    <row r="332" spans="1:14" ht="21.75" thickBot="1" x14ac:dyDescent="0.4">
      <c r="A332" s="111">
        <v>803</v>
      </c>
      <c r="B332" s="124" t="s">
        <v>468</v>
      </c>
      <c r="C332" s="124" t="s">
        <v>470</v>
      </c>
      <c r="D332" s="111">
        <v>5</v>
      </c>
      <c r="E332" s="111"/>
      <c r="F332" s="116">
        <v>2012</v>
      </c>
      <c r="G332" s="111">
        <v>20</v>
      </c>
      <c r="H332" s="111"/>
      <c r="I332" s="111"/>
      <c r="J332" s="111"/>
      <c r="K332" s="111"/>
      <c r="L332" s="111"/>
      <c r="M332" s="111"/>
      <c r="N332" s="111"/>
    </row>
    <row r="333" spans="1:14" ht="21" x14ac:dyDescent="0.35">
      <c r="A333" s="111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</row>
    <row r="334" spans="1:14" ht="21" x14ac:dyDescent="0.35">
      <c r="A334" s="111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</row>
    <row r="335" spans="1:14" ht="21" x14ac:dyDescent="0.35">
      <c r="A335" s="111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</row>
    <row r="336" spans="1:14" ht="21" x14ac:dyDescent="0.35">
      <c r="A336" s="111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</row>
    <row r="337" spans="1:14" ht="21" x14ac:dyDescent="0.35">
      <c r="A337" s="111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</row>
    <row r="338" spans="1:14" ht="21" x14ac:dyDescent="0.35">
      <c r="A338" s="111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</row>
    <row r="339" spans="1:14" ht="21" x14ac:dyDescent="0.35">
      <c r="A339" s="111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</row>
    <row r="340" spans="1:14" ht="21" x14ac:dyDescent="0.35">
      <c r="A340" s="111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</row>
    <row r="341" spans="1:14" ht="21" x14ac:dyDescent="0.35">
      <c r="A341" s="111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</row>
    <row r="342" spans="1:14" ht="21" x14ac:dyDescent="0.35">
      <c r="A342" s="111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</row>
    <row r="343" spans="1:14" ht="21" x14ac:dyDescent="0.35">
      <c r="A343" s="111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</row>
    <row r="344" spans="1:14" ht="21" x14ac:dyDescent="0.35">
      <c r="A344" s="111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</row>
    <row r="345" spans="1:14" ht="21" x14ac:dyDescent="0.35">
      <c r="A345" s="111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</row>
    <row r="346" spans="1:14" ht="21" x14ac:dyDescent="0.35">
      <c r="A346" s="111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</row>
    <row r="347" spans="1:14" ht="21" x14ac:dyDescent="0.35">
      <c r="A347" s="111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</row>
    <row r="348" spans="1:14" ht="21" x14ac:dyDescent="0.35">
      <c r="A348" s="111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</row>
    <row r="349" spans="1:14" ht="21" x14ac:dyDescent="0.35">
      <c r="A349" s="111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</row>
    <row r="350" spans="1:14" ht="21" x14ac:dyDescent="0.35">
      <c r="A350" s="111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</row>
    <row r="351" spans="1:14" ht="21" x14ac:dyDescent="0.35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</row>
    <row r="352" spans="1:14" ht="21" x14ac:dyDescent="0.35">
      <c r="A352" s="111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</row>
    <row r="353" spans="1:14" ht="21" x14ac:dyDescent="0.35">
      <c r="A353" s="111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</row>
    <row r="354" spans="1:14" ht="21" x14ac:dyDescent="0.35">
      <c r="A354" s="111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</row>
    <row r="355" spans="1:14" ht="21" x14ac:dyDescent="0.35">
      <c r="A355" s="111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</row>
    <row r="356" spans="1:14" ht="21" x14ac:dyDescent="0.35">
      <c r="A356" s="111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</row>
    <row r="357" spans="1:14" ht="21" x14ac:dyDescent="0.35">
      <c r="A357" s="111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</row>
    <row r="358" spans="1:14" ht="21" x14ac:dyDescent="0.35">
      <c r="A358" s="111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</row>
    <row r="359" spans="1:14" ht="21" x14ac:dyDescent="0.35">
      <c r="A359" s="111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</row>
    <row r="360" spans="1:14" ht="21" x14ac:dyDescent="0.35">
      <c r="A360" s="111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</row>
    <row r="361" spans="1:14" ht="21" x14ac:dyDescent="0.35">
      <c r="A361" s="111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</row>
    <row r="362" spans="1:14" ht="21" x14ac:dyDescent="0.35">
      <c r="A362" s="111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</row>
    <row r="363" spans="1:14" ht="21" x14ac:dyDescent="0.35">
      <c r="A363" s="111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</row>
    <row r="364" spans="1:14" ht="21" x14ac:dyDescent="0.35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</row>
    <row r="365" spans="1:14" ht="21" x14ac:dyDescent="0.35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</row>
    <row r="366" spans="1:14" ht="21" x14ac:dyDescent="0.35">
      <c r="A366" s="111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</row>
    <row r="367" spans="1:14" ht="21" x14ac:dyDescent="0.35">
      <c r="A367" s="111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</row>
    <row r="368" spans="1:14" ht="21" x14ac:dyDescent="0.35">
      <c r="A368" s="111"/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</row>
    <row r="369" spans="1:14" ht="21" x14ac:dyDescent="0.35">
      <c r="A369" s="111"/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</row>
    <row r="370" spans="1:14" ht="21" x14ac:dyDescent="0.35">
      <c r="A370" s="111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</row>
    <row r="371" spans="1:14" ht="21" x14ac:dyDescent="0.35">
      <c r="A371" s="111"/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</row>
    <row r="372" spans="1:14" ht="21" x14ac:dyDescent="0.35">
      <c r="A372" s="111"/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</row>
    <row r="373" spans="1:14" ht="21" x14ac:dyDescent="0.35">
      <c r="A373" s="111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</row>
    <row r="374" spans="1:14" ht="21" x14ac:dyDescent="0.35">
      <c r="A374" s="111"/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</row>
    <row r="375" spans="1:14" ht="21" x14ac:dyDescent="0.35">
      <c r="A375" s="111"/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</row>
    <row r="376" spans="1:14" ht="21" x14ac:dyDescent="0.35">
      <c r="A376" s="111"/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</row>
    <row r="377" spans="1:14" ht="21" x14ac:dyDescent="0.35">
      <c r="A377" s="111"/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</row>
    <row r="378" spans="1:14" ht="21" x14ac:dyDescent="0.35">
      <c r="A378" s="111"/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</row>
    <row r="379" spans="1:14" ht="21" x14ac:dyDescent="0.35">
      <c r="A379" s="111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</row>
    <row r="380" spans="1:14" ht="21" x14ac:dyDescent="0.35">
      <c r="A380" s="111"/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</row>
    <row r="381" spans="1:14" ht="21" x14ac:dyDescent="0.35">
      <c r="A381" s="111"/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</row>
    <row r="382" spans="1:14" ht="21" x14ac:dyDescent="0.35">
      <c r="A382" s="111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</row>
    <row r="383" spans="1:14" ht="21" x14ac:dyDescent="0.35">
      <c r="A383" s="111"/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</row>
    <row r="384" spans="1:14" ht="21" x14ac:dyDescent="0.35">
      <c r="A384" s="111"/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</row>
    <row r="385" spans="1:14" ht="21" x14ac:dyDescent="0.35">
      <c r="A385" s="111"/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</row>
    <row r="386" spans="1:14" ht="21" x14ac:dyDescent="0.35">
      <c r="A386" s="111"/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</row>
    <row r="387" spans="1:14" ht="21" x14ac:dyDescent="0.35">
      <c r="A387" s="111"/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</row>
  </sheetData>
  <mergeCells count="1">
    <mergeCell ref="B1:L3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3"/>
  <sheetViews>
    <sheetView tabSelected="1" workbookViewId="0">
      <selection activeCell="F255" sqref="F255"/>
    </sheetView>
  </sheetViews>
  <sheetFormatPr defaultColWidth="11.5703125" defaultRowHeight="15" x14ac:dyDescent="0.25"/>
  <cols>
    <col min="2" max="3" width="30" customWidth="1"/>
    <col min="8" max="8" width="18.7109375" customWidth="1"/>
  </cols>
  <sheetData>
    <row r="1" spans="1:12" x14ac:dyDescent="0.25">
      <c r="A1" t="s">
        <v>479</v>
      </c>
    </row>
    <row r="3" spans="1:12" x14ac:dyDescent="0.25">
      <c r="A3" s="4" t="s">
        <v>236</v>
      </c>
      <c r="B3" s="4" t="s">
        <v>340</v>
      </c>
      <c r="C3" s="4" t="s">
        <v>545</v>
      </c>
      <c r="D3" s="4" t="s">
        <v>476</v>
      </c>
      <c r="E3" s="4" t="s">
        <v>398</v>
      </c>
      <c r="F3" s="15" t="s">
        <v>330</v>
      </c>
      <c r="G3" s="4"/>
      <c r="H3" s="4"/>
      <c r="I3" s="4"/>
      <c r="J3" s="4"/>
      <c r="K3" s="4"/>
      <c r="L3" s="4"/>
    </row>
    <row r="4" spans="1:12" x14ac:dyDescent="0.25">
      <c r="A4" s="4">
        <v>432</v>
      </c>
      <c r="B4" s="4" t="s">
        <v>301</v>
      </c>
      <c r="C4" s="4" t="s">
        <v>18</v>
      </c>
      <c r="D4" s="4">
        <v>2005</v>
      </c>
      <c r="E4" s="4">
        <v>10</v>
      </c>
      <c r="F4" s="4">
        <v>90</v>
      </c>
      <c r="G4" s="4"/>
      <c r="H4" s="4"/>
      <c r="I4" s="4"/>
      <c r="J4" s="4"/>
      <c r="K4" s="4"/>
      <c r="L4" s="4"/>
    </row>
    <row r="5" spans="1:12" x14ac:dyDescent="0.25">
      <c r="A5" s="4">
        <v>433</v>
      </c>
      <c r="B5" s="4" t="s">
        <v>317</v>
      </c>
      <c r="C5" s="4" t="s">
        <v>316</v>
      </c>
      <c r="D5" s="4">
        <v>2005</v>
      </c>
      <c r="E5" s="4">
        <v>11</v>
      </c>
      <c r="F5" s="4">
        <v>43</v>
      </c>
      <c r="G5" s="4"/>
      <c r="H5" s="4"/>
      <c r="I5" s="4"/>
      <c r="J5" s="4"/>
      <c r="K5" s="4"/>
      <c r="L5" s="4"/>
    </row>
    <row r="6" spans="1:12" x14ac:dyDescent="0.25">
      <c r="A6" s="4">
        <v>434</v>
      </c>
      <c r="B6" s="4" t="s">
        <v>145</v>
      </c>
      <c r="C6" s="4" t="s">
        <v>64</v>
      </c>
      <c r="D6" s="4">
        <v>2005</v>
      </c>
      <c r="E6" s="4">
        <v>8</v>
      </c>
      <c r="F6" s="4">
        <v>46</v>
      </c>
      <c r="G6" s="4"/>
      <c r="H6" s="4"/>
      <c r="I6" s="4"/>
      <c r="J6" s="4"/>
      <c r="K6" s="4"/>
      <c r="L6" s="4"/>
    </row>
    <row r="7" spans="1:12" x14ac:dyDescent="0.25">
      <c r="A7" s="4">
        <v>435</v>
      </c>
      <c r="B7" s="4" t="s">
        <v>162</v>
      </c>
      <c r="C7" s="4" t="s">
        <v>60</v>
      </c>
      <c r="D7" s="4">
        <v>2004</v>
      </c>
      <c r="E7" s="4">
        <v>8</v>
      </c>
      <c r="F7" s="4">
        <v>30</v>
      </c>
      <c r="G7" s="4"/>
      <c r="H7" s="4"/>
      <c r="I7" s="4"/>
      <c r="J7" s="4"/>
      <c r="K7" s="4"/>
      <c r="L7" s="4"/>
    </row>
    <row r="8" spans="1:12" x14ac:dyDescent="0.25">
      <c r="A8" s="4">
        <v>436</v>
      </c>
      <c r="B8" s="4" t="s">
        <v>118</v>
      </c>
      <c r="C8" s="4" t="s">
        <v>22</v>
      </c>
      <c r="D8" s="4">
        <v>2005</v>
      </c>
      <c r="E8" s="4">
        <v>2</v>
      </c>
      <c r="F8" s="17">
        <v>50</v>
      </c>
      <c r="G8" s="4"/>
      <c r="H8" s="4"/>
      <c r="I8" s="4"/>
      <c r="J8" s="4"/>
      <c r="K8" s="4"/>
      <c r="L8" s="4"/>
    </row>
    <row r="9" spans="1:12" x14ac:dyDescent="0.25">
      <c r="A9" s="4">
        <v>437</v>
      </c>
      <c r="B9" s="12" t="s">
        <v>239</v>
      </c>
      <c r="C9" s="4" t="s">
        <v>240</v>
      </c>
      <c r="D9" s="4">
        <v>2005</v>
      </c>
      <c r="E9" s="4">
        <v>2</v>
      </c>
      <c r="F9" s="4">
        <v>50</v>
      </c>
      <c r="G9" s="4"/>
      <c r="H9" s="4"/>
      <c r="I9" s="4"/>
      <c r="J9" s="4"/>
      <c r="K9" s="4"/>
      <c r="L9" s="4"/>
    </row>
    <row r="10" spans="1:12" x14ac:dyDescent="0.25">
      <c r="A10" s="4">
        <v>438</v>
      </c>
      <c r="B10" s="4" t="s">
        <v>123</v>
      </c>
      <c r="C10" s="4" t="s">
        <v>266</v>
      </c>
      <c r="D10" s="4">
        <v>2005</v>
      </c>
      <c r="E10" s="4">
        <v>1</v>
      </c>
      <c r="F10" s="17">
        <v>50</v>
      </c>
      <c r="G10" s="4" t="s">
        <v>490</v>
      </c>
      <c r="H10" s="4"/>
      <c r="I10" s="4"/>
      <c r="J10" s="4"/>
      <c r="K10" s="4"/>
      <c r="L10" s="4"/>
    </row>
    <row r="11" spans="1:12" x14ac:dyDescent="0.25">
      <c r="A11" s="4">
        <v>439</v>
      </c>
      <c r="B11" s="4" t="s">
        <v>239</v>
      </c>
      <c r="C11" s="4" t="s">
        <v>241</v>
      </c>
      <c r="D11" s="4">
        <v>2005</v>
      </c>
      <c r="E11" s="4">
        <v>2</v>
      </c>
      <c r="F11" s="4">
        <v>50</v>
      </c>
      <c r="G11" s="4"/>
      <c r="H11" s="4"/>
      <c r="I11" s="4"/>
      <c r="J11" s="4"/>
      <c r="K11" s="4"/>
      <c r="L11" s="4"/>
    </row>
    <row r="12" spans="1:12" x14ac:dyDescent="0.25">
      <c r="A12" s="4">
        <v>440</v>
      </c>
      <c r="B12" s="4" t="s">
        <v>149</v>
      </c>
      <c r="C12" s="4" t="s">
        <v>60</v>
      </c>
      <c r="D12" s="4">
        <v>2004</v>
      </c>
      <c r="E12" s="4">
        <v>7</v>
      </c>
      <c r="F12" s="4">
        <v>50</v>
      </c>
      <c r="G12" s="4"/>
      <c r="H12" s="4" t="s">
        <v>149</v>
      </c>
      <c r="I12" s="4">
        <v>2004</v>
      </c>
      <c r="J12" s="4">
        <v>440</v>
      </c>
      <c r="K12" s="4">
        <v>7</v>
      </c>
      <c r="L12" s="4">
        <v>50</v>
      </c>
    </row>
    <row r="13" spans="1:12" x14ac:dyDescent="0.25">
      <c r="A13" s="4">
        <v>441</v>
      </c>
      <c r="B13" s="4" t="s">
        <v>140</v>
      </c>
      <c r="C13" s="4" t="s">
        <v>59</v>
      </c>
      <c r="D13" s="4">
        <v>2005</v>
      </c>
      <c r="E13" s="4">
        <v>6</v>
      </c>
      <c r="F13" s="4">
        <v>60</v>
      </c>
      <c r="G13" s="4"/>
      <c r="H13" s="4"/>
      <c r="I13" s="4"/>
      <c r="J13" s="4"/>
      <c r="K13" s="4"/>
      <c r="L13" s="4"/>
    </row>
    <row r="14" spans="1:12" x14ac:dyDescent="0.25">
      <c r="A14" s="4">
        <v>442</v>
      </c>
      <c r="B14" s="4" t="s">
        <v>123</v>
      </c>
      <c r="C14" s="4" t="s">
        <v>52</v>
      </c>
      <c r="D14" s="4">
        <v>2005</v>
      </c>
      <c r="E14" s="4">
        <v>5</v>
      </c>
      <c r="F14" s="4">
        <v>50</v>
      </c>
      <c r="G14" s="4"/>
      <c r="H14" s="4"/>
      <c r="I14" s="4"/>
      <c r="J14" s="4"/>
      <c r="K14" s="4"/>
      <c r="L14" s="4"/>
    </row>
    <row r="15" spans="1:12" x14ac:dyDescent="0.25">
      <c r="A15" s="4">
        <v>443</v>
      </c>
      <c r="B15" s="4" t="s">
        <v>128</v>
      </c>
      <c r="C15" s="4" t="s">
        <v>48</v>
      </c>
      <c r="D15" s="4">
        <v>2005</v>
      </c>
      <c r="E15" s="4">
        <v>5</v>
      </c>
      <c r="F15" s="4">
        <v>50</v>
      </c>
      <c r="G15" s="4"/>
      <c r="H15" s="4"/>
      <c r="I15" s="4"/>
      <c r="J15" s="4"/>
      <c r="K15" s="4"/>
      <c r="L15" s="4"/>
    </row>
    <row r="16" spans="1:12" x14ac:dyDescent="0.25">
      <c r="A16" s="4">
        <v>444</v>
      </c>
      <c r="B16" s="4" t="s">
        <v>153</v>
      </c>
      <c r="C16" s="4" t="s">
        <v>18</v>
      </c>
      <c r="D16" s="4">
        <v>2005</v>
      </c>
      <c r="E16" s="4">
        <v>9</v>
      </c>
      <c r="F16" s="4">
        <v>60</v>
      </c>
      <c r="G16" s="4"/>
      <c r="H16" s="4"/>
      <c r="I16" s="4"/>
      <c r="J16" s="4"/>
      <c r="K16" s="4"/>
      <c r="L16" s="4"/>
    </row>
    <row r="17" spans="1:12" x14ac:dyDescent="0.25">
      <c r="A17" s="4">
        <v>446</v>
      </c>
      <c r="B17" s="4" t="s">
        <v>184</v>
      </c>
      <c r="C17" s="4" t="s">
        <v>208</v>
      </c>
      <c r="D17" s="4">
        <v>2005</v>
      </c>
      <c r="E17" s="4">
        <v>11</v>
      </c>
      <c r="F17" s="4">
        <v>70</v>
      </c>
      <c r="G17" s="4"/>
      <c r="H17" s="4"/>
      <c r="I17" s="4"/>
      <c r="J17" s="4"/>
      <c r="K17" s="4"/>
      <c r="L17" s="4"/>
    </row>
    <row r="18" spans="1:12" x14ac:dyDescent="0.25">
      <c r="A18" s="4">
        <v>447</v>
      </c>
      <c r="B18" s="4" t="s">
        <v>184</v>
      </c>
      <c r="C18" s="4" t="s">
        <v>209</v>
      </c>
      <c r="D18" s="4">
        <v>2005</v>
      </c>
      <c r="E18" s="4">
        <v>11</v>
      </c>
      <c r="F18" s="4">
        <v>72</v>
      </c>
      <c r="G18" s="4"/>
      <c r="H18" s="4"/>
      <c r="I18" s="4"/>
      <c r="J18" s="4"/>
      <c r="K18" s="4"/>
      <c r="L18" s="4"/>
    </row>
    <row r="19" spans="1:12" x14ac:dyDescent="0.25">
      <c r="A19" s="4">
        <v>450</v>
      </c>
      <c r="B19" s="4" t="s">
        <v>392</v>
      </c>
      <c r="C19" s="4" t="s">
        <v>280</v>
      </c>
      <c r="D19" s="4">
        <v>2005</v>
      </c>
      <c r="E19" s="4">
        <v>7</v>
      </c>
      <c r="F19" s="4">
        <v>20</v>
      </c>
      <c r="G19" s="4"/>
      <c r="H19" s="4"/>
      <c r="I19" s="4"/>
      <c r="J19" s="4"/>
      <c r="K19" s="4"/>
      <c r="L19" s="4"/>
    </row>
    <row r="20" spans="1:12" x14ac:dyDescent="0.25">
      <c r="A20" s="4">
        <v>453</v>
      </c>
      <c r="B20" s="4" t="s">
        <v>117</v>
      </c>
      <c r="C20" s="4" t="s">
        <v>43</v>
      </c>
      <c r="D20" s="4">
        <v>2005</v>
      </c>
      <c r="E20" s="4">
        <v>4</v>
      </c>
      <c r="F20" s="4">
        <v>32</v>
      </c>
      <c r="G20" s="4"/>
      <c r="H20" s="4" t="s">
        <v>117</v>
      </c>
      <c r="I20" s="4">
        <v>2005</v>
      </c>
      <c r="J20" s="4">
        <v>453</v>
      </c>
      <c r="K20" s="4">
        <v>4</v>
      </c>
      <c r="L20" s="4">
        <v>32</v>
      </c>
    </row>
    <row r="21" spans="1:12" x14ac:dyDescent="0.25">
      <c r="A21" s="4">
        <v>454</v>
      </c>
      <c r="B21" s="4" t="s">
        <v>117</v>
      </c>
      <c r="C21" s="4" t="s">
        <v>44</v>
      </c>
      <c r="D21" s="4">
        <v>2005</v>
      </c>
      <c r="E21" s="4">
        <v>4</v>
      </c>
      <c r="F21" s="4">
        <v>32</v>
      </c>
      <c r="G21" s="4"/>
      <c r="H21" s="4" t="s">
        <v>117</v>
      </c>
      <c r="I21" s="4">
        <v>2005</v>
      </c>
      <c r="J21" s="4">
        <v>454</v>
      </c>
      <c r="K21" s="4">
        <v>4</v>
      </c>
      <c r="L21" s="4">
        <v>32</v>
      </c>
    </row>
    <row r="22" spans="1:12" x14ac:dyDescent="0.25">
      <c r="A22" s="4">
        <v>455</v>
      </c>
      <c r="B22" s="12" t="s">
        <v>229</v>
      </c>
      <c r="C22" s="4" t="s">
        <v>21</v>
      </c>
      <c r="D22" s="15">
        <v>2005</v>
      </c>
      <c r="E22" s="4">
        <v>4</v>
      </c>
      <c r="F22" s="4">
        <v>36</v>
      </c>
      <c r="G22" s="4"/>
      <c r="H22" s="12" t="s">
        <v>229</v>
      </c>
      <c r="I22" s="15">
        <v>2005</v>
      </c>
      <c r="J22" s="4">
        <v>455</v>
      </c>
      <c r="K22" s="4">
        <v>4</v>
      </c>
      <c r="L22" s="4">
        <v>36</v>
      </c>
    </row>
    <row r="23" spans="1:12" x14ac:dyDescent="0.25">
      <c r="A23" s="4">
        <v>456</v>
      </c>
      <c r="B23" s="12" t="s">
        <v>319</v>
      </c>
      <c r="C23" s="4" t="s">
        <v>230</v>
      </c>
      <c r="D23" s="14">
        <v>2005</v>
      </c>
      <c r="E23" s="4">
        <v>11</v>
      </c>
      <c r="F23" s="72">
        <v>26</v>
      </c>
      <c r="G23" s="4"/>
      <c r="H23" s="12" t="s">
        <v>319</v>
      </c>
      <c r="I23" s="14">
        <v>2005</v>
      </c>
      <c r="J23" s="4">
        <v>456</v>
      </c>
      <c r="K23" s="4">
        <v>11</v>
      </c>
      <c r="L23" s="72">
        <v>26</v>
      </c>
    </row>
    <row r="24" spans="1:12" x14ac:dyDescent="0.25">
      <c r="A24" s="4">
        <v>457</v>
      </c>
      <c r="B24" s="4" t="s">
        <v>271</v>
      </c>
      <c r="C24" s="4" t="s">
        <v>270</v>
      </c>
      <c r="D24" s="4">
        <v>2005</v>
      </c>
      <c r="E24" s="4">
        <v>2</v>
      </c>
      <c r="F24" s="4">
        <v>15</v>
      </c>
      <c r="G24" s="4"/>
      <c r="H24" s="4"/>
      <c r="I24" s="4"/>
      <c r="J24" s="4"/>
      <c r="K24" s="4"/>
      <c r="L24" s="4"/>
    </row>
    <row r="25" spans="1:12" x14ac:dyDescent="0.25">
      <c r="A25" s="4">
        <v>458</v>
      </c>
      <c r="B25" s="4" t="s">
        <v>292</v>
      </c>
      <c r="C25" s="4" t="s">
        <v>478</v>
      </c>
      <c r="D25" s="4">
        <v>2005</v>
      </c>
      <c r="E25" s="4">
        <v>10</v>
      </c>
      <c r="F25" s="4">
        <v>10</v>
      </c>
      <c r="G25" s="4"/>
      <c r="H25" s="4" t="s">
        <v>292</v>
      </c>
      <c r="I25" s="4">
        <v>2005</v>
      </c>
      <c r="J25" s="4">
        <v>458</v>
      </c>
      <c r="K25" s="4">
        <v>10</v>
      </c>
      <c r="L25" s="4">
        <v>10</v>
      </c>
    </row>
    <row r="26" spans="1:12" x14ac:dyDescent="0.25">
      <c r="A26" s="4">
        <v>459</v>
      </c>
      <c r="B26" s="4" t="s">
        <v>312</v>
      </c>
      <c r="C26" s="4" t="s">
        <v>21</v>
      </c>
      <c r="D26" s="4">
        <v>2005</v>
      </c>
      <c r="E26" s="4">
        <v>10</v>
      </c>
      <c r="F26" s="4">
        <v>32</v>
      </c>
      <c r="G26" s="4"/>
      <c r="H26" s="4" t="s">
        <v>312</v>
      </c>
      <c r="I26" s="4">
        <v>2005</v>
      </c>
      <c r="J26" s="4">
        <v>459</v>
      </c>
      <c r="K26" s="4">
        <v>10</v>
      </c>
      <c r="L26" s="4">
        <v>32</v>
      </c>
    </row>
    <row r="27" spans="1:12" x14ac:dyDescent="0.25">
      <c r="A27" s="4">
        <v>460</v>
      </c>
      <c r="B27" s="4" t="s">
        <v>314</v>
      </c>
      <c r="C27" s="4" t="s">
        <v>313</v>
      </c>
      <c r="D27" s="4">
        <v>2005</v>
      </c>
      <c r="E27" s="4">
        <v>10</v>
      </c>
      <c r="F27" s="4">
        <v>10</v>
      </c>
      <c r="G27" s="4"/>
      <c r="H27" s="4" t="s">
        <v>314</v>
      </c>
      <c r="I27" s="4">
        <v>2005</v>
      </c>
      <c r="J27" s="4">
        <v>460</v>
      </c>
      <c r="K27" s="4">
        <v>10</v>
      </c>
      <c r="L27" s="4">
        <v>10</v>
      </c>
    </row>
    <row r="28" spans="1:12" x14ac:dyDescent="0.25">
      <c r="A28" s="4">
        <v>461</v>
      </c>
      <c r="B28" s="4" t="s">
        <v>163</v>
      </c>
      <c r="C28" s="4" t="s">
        <v>67</v>
      </c>
      <c r="D28" s="4">
        <v>2005</v>
      </c>
      <c r="E28" s="4">
        <v>8</v>
      </c>
      <c r="F28" s="4">
        <v>12</v>
      </c>
      <c r="G28" s="4"/>
      <c r="H28" s="4" t="s">
        <v>163</v>
      </c>
      <c r="I28" s="4">
        <v>2005</v>
      </c>
      <c r="J28" s="4">
        <v>461</v>
      </c>
      <c r="K28" s="4">
        <v>8</v>
      </c>
      <c r="L28" s="4">
        <v>12</v>
      </c>
    </row>
    <row r="29" spans="1:12" x14ac:dyDescent="0.25">
      <c r="A29" s="4">
        <v>462</v>
      </c>
      <c r="B29" s="4" t="s">
        <v>276</v>
      </c>
      <c r="C29" s="4" t="s">
        <v>67</v>
      </c>
      <c r="D29" s="4">
        <v>2005</v>
      </c>
      <c r="E29" s="4">
        <v>6</v>
      </c>
      <c r="F29" s="4">
        <v>5</v>
      </c>
      <c r="G29" s="4"/>
      <c r="H29" s="4" t="s">
        <v>276</v>
      </c>
      <c r="I29" s="4">
        <v>2005</v>
      </c>
      <c r="J29" s="4">
        <v>462</v>
      </c>
      <c r="K29" s="4">
        <v>6</v>
      </c>
      <c r="L29" s="4">
        <v>5</v>
      </c>
    </row>
    <row r="30" spans="1:12" x14ac:dyDescent="0.25">
      <c r="A30" s="4">
        <v>463</v>
      </c>
      <c r="B30" s="4" t="s">
        <v>278</v>
      </c>
      <c r="C30" s="4" t="s">
        <v>279</v>
      </c>
      <c r="D30" s="4">
        <v>2005</v>
      </c>
      <c r="E30" s="4">
        <v>6</v>
      </c>
      <c r="F30" s="4">
        <v>5</v>
      </c>
      <c r="G30" s="4"/>
      <c r="H30" s="4" t="s">
        <v>278</v>
      </c>
      <c r="I30" s="4">
        <v>2005</v>
      </c>
      <c r="J30" s="4">
        <v>463</v>
      </c>
      <c r="K30" s="4">
        <v>6</v>
      </c>
      <c r="L30" s="4">
        <v>5</v>
      </c>
    </row>
    <row r="31" spans="1:12" x14ac:dyDescent="0.25">
      <c r="A31" s="4">
        <v>464</v>
      </c>
      <c r="B31" s="4" t="s">
        <v>150</v>
      </c>
      <c r="C31" s="4" t="s">
        <v>67</v>
      </c>
      <c r="D31" s="4">
        <v>2005</v>
      </c>
      <c r="E31" s="4">
        <v>7</v>
      </c>
      <c r="F31" s="4">
        <v>5</v>
      </c>
      <c r="G31" s="4"/>
      <c r="H31" s="4" t="s">
        <v>150</v>
      </c>
      <c r="I31" s="4">
        <v>2005</v>
      </c>
      <c r="J31" s="4">
        <v>464</v>
      </c>
      <c r="K31" s="4">
        <v>7</v>
      </c>
      <c r="L31" s="4">
        <v>5</v>
      </c>
    </row>
    <row r="32" spans="1:12" x14ac:dyDescent="0.25">
      <c r="A32" s="4">
        <v>466</v>
      </c>
      <c r="B32" s="4" t="s">
        <v>162</v>
      </c>
      <c r="C32" s="4" t="s">
        <v>60</v>
      </c>
      <c r="D32" s="4">
        <v>2005</v>
      </c>
      <c r="E32" s="4">
        <v>8</v>
      </c>
      <c r="F32" s="4">
        <v>20</v>
      </c>
      <c r="G32" s="4"/>
      <c r="H32" s="4" t="s">
        <v>162</v>
      </c>
      <c r="I32" s="4">
        <v>2005</v>
      </c>
      <c r="J32" s="4">
        <v>466</v>
      </c>
      <c r="K32" s="4">
        <v>8</v>
      </c>
      <c r="L32" s="4">
        <v>20</v>
      </c>
    </row>
    <row r="33" spans="1:12" x14ac:dyDescent="0.25">
      <c r="A33" s="4">
        <v>470</v>
      </c>
      <c r="B33" s="4" t="s">
        <v>163</v>
      </c>
      <c r="C33" s="4" t="s">
        <v>335</v>
      </c>
      <c r="D33" s="4">
        <v>2005</v>
      </c>
      <c r="E33" s="4">
        <v>9</v>
      </c>
      <c r="F33" s="4">
        <v>25</v>
      </c>
      <c r="G33" s="4"/>
      <c r="H33" s="4" t="s">
        <v>163</v>
      </c>
      <c r="I33" s="4">
        <v>2005</v>
      </c>
      <c r="J33" s="4">
        <v>470</v>
      </c>
      <c r="K33" s="4">
        <v>9</v>
      </c>
      <c r="L33" s="4">
        <v>25</v>
      </c>
    </row>
    <row r="34" spans="1:12" x14ac:dyDescent="0.25">
      <c r="A34" s="4">
        <v>471</v>
      </c>
      <c r="B34" s="12" t="s">
        <v>300</v>
      </c>
      <c r="C34" s="4" t="s">
        <v>21</v>
      </c>
      <c r="D34" s="14">
        <v>2005</v>
      </c>
      <c r="E34" s="4">
        <v>11</v>
      </c>
      <c r="F34" s="14">
        <v>30</v>
      </c>
      <c r="G34" s="4"/>
      <c r="H34" s="12" t="s">
        <v>300</v>
      </c>
      <c r="I34" s="14">
        <v>2005</v>
      </c>
      <c r="J34" s="4">
        <v>471</v>
      </c>
      <c r="K34" s="4">
        <v>11</v>
      </c>
      <c r="L34" s="14">
        <v>30</v>
      </c>
    </row>
    <row r="35" spans="1:12" x14ac:dyDescent="0.25">
      <c r="A35" s="4">
        <v>477</v>
      </c>
      <c r="B35" s="4" t="s">
        <v>169</v>
      </c>
      <c r="C35" s="4" t="s">
        <v>213</v>
      </c>
      <c r="D35" s="4">
        <v>2005</v>
      </c>
      <c r="E35" s="4">
        <v>10</v>
      </c>
      <c r="F35" s="4">
        <v>15</v>
      </c>
      <c r="G35" s="4"/>
      <c r="H35" s="4"/>
      <c r="I35" s="4"/>
      <c r="J35" s="4"/>
      <c r="K35" s="4"/>
      <c r="L35" s="4"/>
    </row>
    <row r="36" spans="1:12" x14ac:dyDescent="0.25">
      <c r="A36" s="4">
        <v>478</v>
      </c>
      <c r="B36" s="4" t="s">
        <v>303</v>
      </c>
      <c r="C36" s="4" t="s">
        <v>302</v>
      </c>
      <c r="D36" s="4">
        <v>2006</v>
      </c>
      <c r="E36" s="4">
        <v>10</v>
      </c>
      <c r="F36" s="4">
        <v>49</v>
      </c>
      <c r="G36" s="4"/>
      <c r="H36" s="4"/>
      <c r="I36" s="4"/>
      <c r="J36" s="4"/>
      <c r="K36" s="4"/>
      <c r="L36" s="4"/>
    </row>
    <row r="37" spans="1:12" x14ac:dyDescent="0.25">
      <c r="A37" s="4">
        <v>479</v>
      </c>
      <c r="B37" s="4" t="s">
        <v>148</v>
      </c>
      <c r="C37" s="4" t="s">
        <v>53</v>
      </c>
      <c r="D37" s="4">
        <v>2005</v>
      </c>
      <c r="E37" s="4">
        <v>8</v>
      </c>
      <c r="F37" s="4">
        <v>20</v>
      </c>
      <c r="G37" s="4"/>
      <c r="H37" s="4" t="s">
        <v>148</v>
      </c>
      <c r="I37" s="4">
        <v>2005</v>
      </c>
      <c r="J37" s="4">
        <v>479</v>
      </c>
      <c r="K37" s="4">
        <v>8</v>
      </c>
      <c r="L37" s="4">
        <v>20</v>
      </c>
    </row>
    <row r="38" spans="1:12" x14ac:dyDescent="0.25">
      <c r="A38" s="4">
        <v>480</v>
      </c>
      <c r="B38" s="4" t="s">
        <v>148</v>
      </c>
      <c r="C38" s="4" t="s">
        <v>21</v>
      </c>
      <c r="D38" s="4">
        <v>2005</v>
      </c>
      <c r="E38" s="4">
        <v>7</v>
      </c>
      <c r="F38" s="4">
        <v>20</v>
      </c>
      <c r="G38" s="4"/>
      <c r="H38" s="4" t="s">
        <v>148</v>
      </c>
      <c r="I38" s="4">
        <v>2005</v>
      </c>
      <c r="J38" s="4">
        <v>480</v>
      </c>
      <c r="K38" s="4">
        <v>7</v>
      </c>
      <c r="L38" s="4">
        <v>20</v>
      </c>
    </row>
    <row r="39" spans="1:12" x14ac:dyDescent="0.25">
      <c r="A39" s="4">
        <v>481</v>
      </c>
      <c r="B39" s="4" t="s">
        <v>207</v>
      </c>
      <c r="C39" s="4" t="s">
        <v>341</v>
      </c>
      <c r="D39" s="4">
        <v>2005</v>
      </c>
      <c r="E39" s="4">
        <v>9</v>
      </c>
      <c r="F39" s="4">
        <v>25</v>
      </c>
      <c r="G39" s="4"/>
      <c r="H39" s="4" t="s">
        <v>207</v>
      </c>
      <c r="I39" s="4">
        <v>2005</v>
      </c>
      <c r="J39" s="4">
        <v>481</v>
      </c>
      <c r="K39" s="4">
        <v>9</v>
      </c>
      <c r="L39" s="4">
        <v>25</v>
      </c>
    </row>
    <row r="40" spans="1:12" x14ac:dyDescent="0.25">
      <c r="A40" s="4">
        <v>482</v>
      </c>
      <c r="B40" s="4" t="s">
        <v>149</v>
      </c>
      <c r="C40" s="4" t="s">
        <v>60</v>
      </c>
      <c r="D40" s="4">
        <v>2005</v>
      </c>
      <c r="E40" s="4">
        <v>7</v>
      </c>
      <c r="F40" s="4">
        <v>10</v>
      </c>
      <c r="G40" s="4"/>
      <c r="H40" s="4" t="s">
        <v>149</v>
      </c>
      <c r="I40" s="4">
        <v>2005</v>
      </c>
      <c r="J40" s="4">
        <v>482</v>
      </c>
      <c r="K40" s="4">
        <v>7</v>
      </c>
      <c r="L40" s="4">
        <v>10</v>
      </c>
    </row>
    <row r="41" spans="1:12" x14ac:dyDescent="0.25">
      <c r="A41" s="4">
        <v>483</v>
      </c>
      <c r="B41" s="12" t="s">
        <v>252</v>
      </c>
      <c r="C41" s="4" t="s">
        <v>234</v>
      </c>
      <c r="D41" s="15">
        <v>2005</v>
      </c>
      <c r="E41" s="4">
        <v>4</v>
      </c>
      <c r="F41" s="15">
        <v>25</v>
      </c>
      <c r="G41" s="4"/>
      <c r="H41" s="12" t="s">
        <v>252</v>
      </c>
      <c r="I41" s="15">
        <v>2005</v>
      </c>
      <c r="J41" s="4">
        <v>483</v>
      </c>
      <c r="K41" s="4">
        <v>4</v>
      </c>
      <c r="L41" s="15">
        <v>25</v>
      </c>
    </row>
    <row r="42" spans="1:12" x14ac:dyDescent="0.25">
      <c r="A42" s="4">
        <v>484</v>
      </c>
      <c r="B42" s="12" t="s">
        <v>224</v>
      </c>
      <c r="C42" s="4" t="s">
        <v>321</v>
      </c>
      <c r="D42" s="15">
        <v>2005</v>
      </c>
      <c r="E42" s="4">
        <v>4</v>
      </c>
      <c r="F42" s="4">
        <v>20</v>
      </c>
      <c r="G42" s="4"/>
      <c r="H42" s="12" t="s">
        <v>224</v>
      </c>
      <c r="I42" s="15">
        <v>2005</v>
      </c>
      <c r="J42" s="4">
        <v>484</v>
      </c>
      <c r="K42" s="4">
        <v>4</v>
      </c>
      <c r="L42" s="4">
        <v>20</v>
      </c>
    </row>
    <row r="43" spans="1:12" x14ac:dyDescent="0.25">
      <c r="A43" s="4">
        <v>485</v>
      </c>
      <c r="B43" s="4" t="s">
        <v>122</v>
      </c>
      <c r="C43" s="4" t="s">
        <v>34</v>
      </c>
      <c r="D43" s="4">
        <v>2006</v>
      </c>
      <c r="E43" s="4">
        <v>2</v>
      </c>
      <c r="F43" s="4">
        <v>58</v>
      </c>
      <c r="G43" s="4"/>
      <c r="H43" s="4"/>
      <c r="I43" s="4"/>
      <c r="J43" s="4"/>
      <c r="K43" s="4"/>
      <c r="L43" s="4"/>
    </row>
    <row r="44" spans="1:12" x14ac:dyDescent="0.25">
      <c r="A44" s="4">
        <v>486</v>
      </c>
      <c r="B44" s="4" t="s">
        <v>122</v>
      </c>
      <c r="C44" s="4" t="s">
        <v>35</v>
      </c>
      <c r="D44" s="4">
        <v>2006</v>
      </c>
      <c r="E44" s="4">
        <v>2</v>
      </c>
      <c r="F44" s="4">
        <v>58</v>
      </c>
      <c r="G44" s="4"/>
      <c r="H44" s="4"/>
      <c r="I44" s="4"/>
      <c r="J44" s="4"/>
      <c r="K44" s="4"/>
      <c r="L44" s="4"/>
    </row>
    <row r="45" spans="1:12" x14ac:dyDescent="0.25">
      <c r="A45" s="4">
        <v>487</v>
      </c>
      <c r="B45" s="4" t="s">
        <v>257</v>
      </c>
      <c r="C45" s="4" t="s">
        <v>256</v>
      </c>
      <c r="D45" s="4">
        <v>2006</v>
      </c>
      <c r="E45" s="4">
        <v>5</v>
      </c>
      <c r="F45" s="4">
        <v>5</v>
      </c>
      <c r="G45" s="4"/>
      <c r="H45" s="4" t="s">
        <v>257</v>
      </c>
      <c r="I45" s="4">
        <v>2006</v>
      </c>
      <c r="J45" s="4">
        <v>487</v>
      </c>
      <c r="K45" s="4">
        <v>5</v>
      </c>
      <c r="L45" s="4">
        <v>5</v>
      </c>
    </row>
    <row r="46" spans="1:12" x14ac:dyDescent="0.25">
      <c r="A46" s="4">
        <v>488</v>
      </c>
      <c r="B46" s="4" t="s">
        <v>277</v>
      </c>
      <c r="C46" s="4" t="s">
        <v>67</v>
      </c>
      <c r="D46" s="4">
        <v>2006</v>
      </c>
      <c r="E46" s="4">
        <v>6</v>
      </c>
      <c r="F46" s="4">
        <v>10</v>
      </c>
      <c r="G46" s="4"/>
      <c r="H46" s="4" t="s">
        <v>277</v>
      </c>
      <c r="I46" s="4">
        <v>2006</v>
      </c>
      <c r="J46" s="4">
        <v>488</v>
      </c>
      <c r="K46" s="4">
        <v>6</v>
      </c>
      <c r="L46" s="4">
        <v>10</v>
      </c>
    </row>
    <row r="47" spans="1:12" x14ac:dyDescent="0.25">
      <c r="A47" s="4">
        <v>489</v>
      </c>
      <c r="B47" s="4" t="s">
        <v>288</v>
      </c>
      <c r="C47" s="4" t="s">
        <v>287</v>
      </c>
      <c r="D47" s="4">
        <v>2006</v>
      </c>
      <c r="E47" s="4">
        <v>7</v>
      </c>
      <c r="F47" s="4">
        <v>15</v>
      </c>
      <c r="G47" s="4"/>
      <c r="H47" s="4" t="s">
        <v>288</v>
      </c>
      <c r="I47" s="4">
        <v>2006</v>
      </c>
      <c r="J47" s="4">
        <v>489</v>
      </c>
      <c r="K47" s="4">
        <v>7</v>
      </c>
      <c r="L47" s="4">
        <v>15</v>
      </c>
    </row>
    <row r="48" spans="1:12" x14ac:dyDescent="0.25">
      <c r="A48" s="4">
        <v>490</v>
      </c>
      <c r="B48" s="4" t="s">
        <v>292</v>
      </c>
      <c r="C48" s="4" t="s">
        <v>67</v>
      </c>
      <c r="D48" s="4">
        <v>2006</v>
      </c>
      <c r="E48" s="4">
        <v>8</v>
      </c>
      <c r="F48" s="4">
        <v>18</v>
      </c>
      <c r="G48" s="4"/>
      <c r="H48" s="4" t="s">
        <v>292</v>
      </c>
      <c r="I48" s="4">
        <v>2006</v>
      </c>
      <c r="J48" s="4">
        <v>490</v>
      </c>
      <c r="K48" s="4">
        <v>8</v>
      </c>
      <c r="L48" s="4">
        <v>18</v>
      </c>
    </row>
    <row r="49" spans="1:12" x14ac:dyDescent="0.25">
      <c r="A49" s="4">
        <v>491</v>
      </c>
      <c r="B49" s="4" t="s">
        <v>219</v>
      </c>
      <c r="C49" s="4" t="s">
        <v>327</v>
      </c>
      <c r="D49" s="4">
        <v>2006</v>
      </c>
      <c r="E49" s="4">
        <v>1</v>
      </c>
      <c r="F49" s="17">
        <v>10</v>
      </c>
      <c r="G49" s="4"/>
      <c r="H49" s="4" t="s">
        <v>219</v>
      </c>
      <c r="I49" s="4">
        <v>2006</v>
      </c>
      <c r="J49" s="4">
        <v>491</v>
      </c>
      <c r="K49" s="4">
        <v>1</v>
      </c>
      <c r="L49" s="17">
        <v>10</v>
      </c>
    </row>
    <row r="50" spans="1:12" x14ac:dyDescent="0.25">
      <c r="A50" s="4">
        <v>493</v>
      </c>
      <c r="B50" s="11" t="s">
        <v>222</v>
      </c>
      <c r="C50" s="4" t="s">
        <v>268</v>
      </c>
      <c r="D50" s="4">
        <v>2006</v>
      </c>
      <c r="E50" s="4">
        <v>1</v>
      </c>
      <c r="F50" s="17">
        <v>10</v>
      </c>
      <c r="G50" s="4"/>
      <c r="H50" s="11" t="s">
        <v>222</v>
      </c>
      <c r="I50" s="4">
        <v>2006</v>
      </c>
      <c r="J50" s="4">
        <v>493</v>
      </c>
      <c r="K50" s="4">
        <v>1</v>
      </c>
      <c r="L50" s="17">
        <v>10</v>
      </c>
    </row>
    <row r="51" spans="1:12" x14ac:dyDescent="0.25">
      <c r="A51" s="4">
        <v>494</v>
      </c>
      <c r="B51" s="4" t="s">
        <v>152</v>
      </c>
      <c r="C51" s="4" t="s">
        <v>55</v>
      </c>
      <c r="D51" s="4">
        <v>2006</v>
      </c>
      <c r="E51" s="4">
        <v>8</v>
      </c>
      <c r="F51" s="4">
        <v>36</v>
      </c>
      <c r="G51" s="4"/>
      <c r="H51" s="4"/>
      <c r="I51" s="4"/>
      <c r="J51" s="4"/>
      <c r="K51" s="4"/>
      <c r="L51" s="4"/>
    </row>
    <row r="52" spans="1:12" x14ac:dyDescent="0.25">
      <c r="A52" s="4">
        <v>495</v>
      </c>
      <c r="B52" s="4" t="s">
        <v>291</v>
      </c>
      <c r="C52" s="4" t="s">
        <v>325</v>
      </c>
      <c r="D52" s="4">
        <v>2006</v>
      </c>
      <c r="E52" s="4">
        <v>8</v>
      </c>
      <c r="F52" s="4">
        <v>15</v>
      </c>
      <c r="G52" s="4"/>
      <c r="H52" s="4"/>
      <c r="I52" s="4"/>
      <c r="J52" s="4"/>
      <c r="K52" s="4"/>
      <c r="L52" s="4"/>
    </row>
    <row r="53" spans="1:12" x14ac:dyDescent="0.25">
      <c r="A53" s="4">
        <v>496</v>
      </c>
      <c r="B53" s="4" t="s">
        <v>259</v>
      </c>
      <c r="C53" s="4" t="s">
        <v>70</v>
      </c>
      <c r="D53" s="4">
        <v>2006</v>
      </c>
      <c r="E53" s="4">
        <v>5</v>
      </c>
      <c r="F53" s="4">
        <v>20</v>
      </c>
      <c r="G53" s="4"/>
      <c r="H53" s="4"/>
      <c r="I53" s="4"/>
      <c r="J53" s="4"/>
      <c r="K53" s="4"/>
      <c r="L53" s="4"/>
    </row>
    <row r="54" spans="1:12" x14ac:dyDescent="0.25">
      <c r="A54" s="4">
        <v>497</v>
      </c>
      <c r="B54" s="4" t="s">
        <v>259</v>
      </c>
      <c r="C54" s="4" t="s">
        <v>71</v>
      </c>
      <c r="D54" s="4">
        <v>2006</v>
      </c>
      <c r="E54" s="4">
        <v>5</v>
      </c>
      <c r="F54" s="15">
        <v>20</v>
      </c>
      <c r="G54" s="4"/>
      <c r="H54" s="4"/>
      <c r="I54" s="4"/>
      <c r="J54" s="4"/>
      <c r="K54" s="4"/>
      <c r="L54" s="4"/>
    </row>
    <row r="55" spans="1:12" x14ac:dyDescent="0.25">
      <c r="A55" s="4">
        <v>498</v>
      </c>
      <c r="B55" s="4" t="s">
        <v>144</v>
      </c>
      <c r="C55" s="4" t="s">
        <v>63</v>
      </c>
      <c r="D55" s="4">
        <v>2006</v>
      </c>
      <c r="E55" s="4">
        <v>7</v>
      </c>
      <c r="F55" s="4">
        <v>12</v>
      </c>
      <c r="G55" s="4"/>
      <c r="H55" s="4"/>
      <c r="I55" s="4"/>
      <c r="J55" s="4"/>
      <c r="K55" s="4"/>
      <c r="L55" s="4"/>
    </row>
    <row r="56" spans="1:12" x14ac:dyDescent="0.25">
      <c r="A56" s="4">
        <v>499</v>
      </c>
      <c r="B56" s="4" t="s">
        <v>118</v>
      </c>
      <c r="C56" s="4" t="s">
        <v>22</v>
      </c>
      <c r="D56" s="4">
        <v>2006</v>
      </c>
      <c r="E56" s="4">
        <v>3</v>
      </c>
      <c r="F56" s="4">
        <v>58</v>
      </c>
      <c r="G56" s="4"/>
      <c r="H56" s="4"/>
      <c r="I56" s="4"/>
      <c r="J56" s="4"/>
      <c r="K56" s="4"/>
      <c r="L56" s="4"/>
    </row>
    <row r="57" spans="1:12" x14ac:dyDescent="0.25">
      <c r="A57" s="4">
        <v>500</v>
      </c>
      <c r="B57" s="4" t="s">
        <v>134</v>
      </c>
      <c r="C57" s="4" t="s">
        <v>48</v>
      </c>
      <c r="D57" s="4">
        <v>2006</v>
      </c>
      <c r="E57" s="4">
        <v>6</v>
      </c>
      <c r="F57" s="4">
        <v>55</v>
      </c>
      <c r="G57" s="4"/>
      <c r="H57" s="4"/>
      <c r="I57" s="4"/>
      <c r="J57" s="4"/>
      <c r="K57" s="4"/>
      <c r="L57" s="4"/>
    </row>
    <row r="58" spans="1:12" x14ac:dyDescent="0.25">
      <c r="A58" s="4">
        <v>501</v>
      </c>
      <c r="B58" s="4" t="s">
        <v>303</v>
      </c>
      <c r="C58" s="4" t="s">
        <v>302</v>
      </c>
      <c r="D58" s="4">
        <v>2006</v>
      </c>
      <c r="E58" s="4">
        <v>11</v>
      </c>
      <c r="F58" s="4">
        <v>50</v>
      </c>
      <c r="G58" s="4"/>
      <c r="H58" s="4"/>
      <c r="I58" s="4"/>
      <c r="J58" s="4"/>
      <c r="K58" s="4"/>
      <c r="L58" s="4"/>
    </row>
    <row r="59" spans="1:12" x14ac:dyDescent="0.25">
      <c r="A59" s="4">
        <v>504</v>
      </c>
      <c r="B59" s="4" t="s">
        <v>138</v>
      </c>
      <c r="C59" s="4" t="s">
        <v>58</v>
      </c>
      <c r="D59" s="4">
        <v>2006</v>
      </c>
      <c r="E59" s="4">
        <v>6</v>
      </c>
      <c r="F59" s="4">
        <v>50</v>
      </c>
      <c r="G59" s="4"/>
      <c r="H59" s="4"/>
      <c r="I59" s="4"/>
      <c r="J59" s="4"/>
      <c r="K59" s="4"/>
      <c r="L59" s="4"/>
    </row>
    <row r="60" spans="1:12" x14ac:dyDescent="0.25">
      <c r="A60" s="4">
        <v>505</v>
      </c>
      <c r="B60" s="4" t="s">
        <v>172</v>
      </c>
      <c r="C60" s="4" t="s">
        <v>82</v>
      </c>
      <c r="D60" s="4">
        <v>2006</v>
      </c>
      <c r="E60" s="4">
        <v>10</v>
      </c>
      <c r="F60" s="4">
        <v>50</v>
      </c>
      <c r="G60" s="4"/>
      <c r="H60" s="4"/>
      <c r="I60" s="4"/>
      <c r="J60" s="4"/>
      <c r="K60" s="4"/>
      <c r="L60" s="4"/>
    </row>
    <row r="61" spans="1:12" x14ac:dyDescent="0.25">
      <c r="A61" s="4">
        <v>506</v>
      </c>
      <c r="B61" s="4" t="s">
        <v>173</v>
      </c>
      <c r="C61" s="4" t="s">
        <v>83</v>
      </c>
      <c r="D61" s="4">
        <v>2006</v>
      </c>
      <c r="E61" s="4">
        <v>10</v>
      </c>
      <c r="F61" s="4">
        <v>50</v>
      </c>
      <c r="G61" s="4"/>
      <c r="H61" s="4"/>
      <c r="I61" s="4"/>
      <c r="J61" s="4"/>
      <c r="K61" s="4"/>
      <c r="L61" s="4"/>
    </row>
    <row r="62" spans="1:12" x14ac:dyDescent="0.25">
      <c r="A62" s="4">
        <v>507</v>
      </c>
      <c r="B62" s="4" t="s">
        <v>304</v>
      </c>
      <c r="C62" s="4" t="s">
        <v>302</v>
      </c>
      <c r="D62" s="4">
        <v>2006</v>
      </c>
      <c r="E62" s="4">
        <v>10</v>
      </c>
      <c r="F62" s="4">
        <v>30</v>
      </c>
      <c r="G62" s="4"/>
      <c r="H62" s="4"/>
      <c r="I62" s="4"/>
      <c r="J62" s="4"/>
      <c r="K62" s="4"/>
      <c r="L62" s="4"/>
    </row>
    <row r="63" spans="1:12" x14ac:dyDescent="0.25">
      <c r="A63" s="4">
        <v>508</v>
      </c>
      <c r="B63" s="4" t="s">
        <v>165</v>
      </c>
      <c r="C63" s="4" t="s">
        <v>104</v>
      </c>
      <c r="D63" s="4">
        <v>2006</v>
      </c>
      <c r="E63" s="4">
        <v>10</v>
      </c>
      <c r="F63" s="4">
        <v>50</v>
      </c>
      <c r="G63" s="4"/>
      <c r="H63" s="4"/>
      <c r="I63" s="4"/>
      <c r="J63" s="4"/>
      <c r="K63" s="4"/>
      <c r="L63" s="4"/>
    </row>
    <row r="64" spans="1:12" x14ac:dyDescent="0.25">
      <c r="A64" s="4">
        <v>509</v>
      </c>
      <c r="B64" s="4" t="s">
        <v>165</v>
      </c>
      <c r="C64" s="4" t="s">
        <v>105</v>
      </c>
      <c r="D64" s="4">
        <v>2006</v>
      </c>
      <c r="E64" s="4">
        <v>10</v>
      </c>
      <c r="F64" s="4">
        <v>50</v>
      </c>
      <c r="G64" s="4"/>
      <c r="H64" s="4"/>
      <c r="I64" s="4"/>
      <c r="J64" s="4"/>
      <c r="K64" s="4"/>
      <c r="L64" s="4"/>
    </row>
    <row r="65" spans="1:12" x14ac:dyDescent="0.25">
      <c r="A65" s="4">
        <v>510</v>
      </c>
      <c r="B65" s="4" t="s">
        <v>180</v>
      </c>
      <c r="C65" s="4" t="s">
        <v>87</v>
      </c>
      <c r="D65" s="4">
        <v>2006</v>
      </c>
      <c r="E65" s="4">
        <v>10</v>
      </c>
      <c r="F65" s="4">
        <v>50</v>
      </c>
      <c r="G65" s="4"/>
      <c r="H65" s="4"/>
      <c r="I65" s="4"/>
      <c r="J65" s="4"/>
      <c r="K65" s="4"/>
      <c r="L65" s="4"/>
    </row>
    <row r="66" spans="1:12" x14ac:dyDescent="0.25">
      <c r="A66" s="4">
        <v>511</v>
      </c>
      <c r="B66" s="4" t="s">
        <v>180</v>
      </c>
      <c r="C66" s="4" t="s">
        <v>86</v>
      </c>
      <c r="D66" s="4">
        <v>2006</v>
      </c>
      <c r="E66" s="4">
        <v>10</v>
      </c>
      <c r="F66" s="4">
        <v>50</v>
      </c>
      <c r="G66" s="4"/>
      <c r="H66" s="4"/>
      <c r="I66" s="4"/>
      <c r="J66" s="4"/>
      <c r="K66" s="4"/>
      <c r="L66" s="4"/>
    </row>
    <row r="67" spans="1:12" x14ac:dyDescent="0.25">
      <c r="A67" s="4">
        <v>512</v>
      </c>
      <c r="B67" s="4" t="s">
        <v>131</v>
      </c>
      <c r="C67" s="4" t="s">
        <v>260</v>
      </c>
      <c r="D67" s="4">
        <v>2006</v>
      </c>
      <c r="E67" s="4">
        <v>5</v>
      </c>
      <c r="F67" s="4">
        <v>25</v>
      </c>
      <c r="G67" s="4"/>
      <c r="H67" s="4"/>
      <c r="I67" s="4"/>
      <c r="J67" s="4"/>
      <c r="K67" s="4"/>
      <c r="L67" s="4"/>
    </row>
    <row r="68" spans="1:12" x14ac:dyDescent="0.25">
      <c r="A68" s="4">
        <v>513</v>
      </c>
      <c r="B68" s="4" t="s">
        <v>309</v>
      </c>
      <c r="C68" s="4" t="s">
        <v>308</v>
      </c>
      <c r="D68" s="4">
        <v>2006</v>
      </c>
      <c r="E68" s="4">
        <v>10</v>
      </c>
      <c r="F68" s="4">
        <v>25</v>
      </c>
      <c r="G68" s="4"/>
      <c r="H68" s="4"/>
      <c r="I68" s="4"/>
      <c r="J68" s="4"/>
      <c r="K68" s="4"/>
      <c r="L68" s="4"/>
    </row>
    <row r="69" spans="1:12" x14ac:dyDescent="0.25">
      <c r="A69" s="4">
        <v>514</v>
      </c>
      <c r="B69" s="4" t="s">
        <v>127</v>
      </c>
      <c r="C69" s="4" t="s">
        <v>98</v>
      </c>
      <c r="D69" s="4">
        <v>2006</v>
      </c>
      <c r="E69" s="4">
        <v>5</v>
      </c>
      <c r="F69" s="4">
        <v>58</v>
      </c>
      <c r="G69" s="4"/>
      <c r="H69" s="4"/>
      <c r="I69" s="4"/>
      <c r="J69" s="4"/>
      <c r="K69" s="4"/>
      <c r="L69" s="4"/>
    </row>
    <row r="70" spans="1:12" x14ac:dyDescent="0.25">
      <c r="A70" s="4">
        <v>515</v>
      </c>
      <c r="B70" s="4" t="s">
        <v>129</v>
      </c>
      <c r="C70" s="4" t="s">
        <v>49</v>
      </c>
      <c r="D70" s="4">
        <v>2006</v>
      </c>
      <c r="E70" s="4">
        <v>5</v>
      </c>
      <c r="F70" s="4">
        <v>58</v>
      </c>
      <c r="G70" s="4"/>
      <c r="H70" s="4"/>
      <c r="I70" s="4"/>
      <c r="J70" s="4"/>
      <c r="K70" s="4"/>
      <c r="L70" s="4"/>
    </row>
    <row r="71" spans="1:12" x14ac:dyDescent="0.25">
      <c r="A71" s="4">
        <v>516</v>
      </c>
      <c r="B71" s="4" t="s">
        <v>129</v>
      </c>
      <c r="C71" s="4" t="s">
        <v>50</v>
      </c>
      <c r="D71" s="4">
        <v>2006</v>
      </c>
      <c r="E71" s="4">
        <v>5</v>
      </c>
      <c r="F71" s="4">
        <v>58</v>
      </c>
      <c r="G71" s="4"/>
      <c r="H71" s="4"/>
      <c r="I71" s="4"/>
      <c r="J71" s="4"/>
      <c r="K71" s="4"/>
      <c r="L71" s="4"/>
    </row>
    <row r="72" spans="1:12" x14ac:dyDescent="0.25">
      <c r="A72" s="4">
        <v>517</v>
      </c>
      <c r="B72" s="12" t="s">
        <v>300</v>
      </c>
      <c r="C72" s="4" t="s">
        <v>21</v>
      </c>
      <c r="D72" s="14">
        <v>2006</v>
      </c>
      <c r="E72" s="4">
        <v>11</v>
      </c>
      <c r="F72" s="14">
        <v>20</v>
      </c>
      <c r="G72" s="4"/>
      <c r="H72" s="12" t="s">
        <v>300</v>
      </c>
      <c r="I72" s="14">
        <v>2006</v>
      </c>
      <c r="J72" s="4">
        <v>517</v>
      </c>
      <c r="K72" s="4">
        <v>11</v>
      </c>
      <c r="L72" s="14">
        <v>20</v>
      </c>
    </row>
    <row r="73" spans="1:12" x14ac:dyDescent="0.25">
      <c r="A73" s="4">
        <v>518</v>
      </c>
      <c r="B73" s="4" t="s">
        <v>121</v>
      </c>
      <c r="C73" s="4" t="s">
        <v>32</v>
      </c>
      <c r="D73" s="4">
        <v>2006</v>
      </c>
      <c r="E73" s="4">
        <v>2</v>
      </c>
      <c r="F73" s="4">
        <v>58</v>
      </c>
      <c r="G73" s="4"/>
      <c r="H73" s="4"/>
      <c r="I73" s="4"/>
      <c r="J73" s="4"/>
      <c r="K73" s="4"/>
      <c r="L73" s="4"/>
    </row>
    <row r="74" spans="1:12" x14ac:dyDescent="0.25">
      <c r="A74" s="4">
        <v>519</v>
      </c>
      <c r="B74" s="4" t="s">
        <v>121</v>
      </c>
      <c r="C74" s="4" t="s">
        <v>33</v>
      </c>
      <c r="D74" s="4">
        <v>2006</v>
      </c>
      <c r="E74" s="4">
        <v>2</v>
      </c>
      <c r="F74" s="4">
        <v>62</v>
      </c>
      <c r="G74" s="4"/>
      <c r="H74" s="4"/>
      <c r="I74" s="4"/>
      <c r="J74" s="4"/>
      <c r="K74" s="4"/>
      <c r="L74" s="4"/>
    </row>
    <row r="75" spans="1:12" x14ac:dyDescent="0.25">
      <c r="A75" s="4">
        <v>520</v>
      </c>
      <c r="B75" s="4" t="s">
        <v>117</v>
      </c>
      <c r="C75" s="4" t="s">
        <v>53</v>
      </c>
      <c r="D75" s="4">
        <v>2006</v>
      </c>
      <c r="E75" s="4">
        <v>5</v>
      </c>
      <c r="F75" s="4">
        <v>28</v>
      </c>
      <c r="G75" s="4"/>
      <c r="H75" s="4" t="s">
        <v>117</v>
      </c>
      <c r="I75" s="4">
        <v>2006</v>
      </c>
      <c r="J75" s="4">
        <v>520</v>
      </c>
      <c r="K75" s="4">
        <v>5</v>
      </c>
      <c r="L75" s="4">
        <v>28</v>
      </c>
    </row>
    <row r="76" spans="1:12" x14ac:dyDescent="0.25">
      <c r="A76" s="4">
        <v>521</v>
      </c>
      <c r="B76" s="12" t="s">
        <v>320</v>
      </c>
      <c r="C76" s="4" t="s">
        <v>230</v>
      </c>
      <c r="D76" s="14">
        <v>2006</v>
      </c>
      <c r="E76" s="4">
        <v>11</v>
      </c>
      <c r="F76" s="14">
        <v>10</v>
      </c>
      <c r="G76" s="4"/>
      <c r="H76" s="12" t="s">
        <v>320</v>
      </c>
      <c r="I76" s="14">
        <v>2006</v>
      </c>
      <c r="J76" s="4">
        <v>521</v>
      </c>
      <c r="K76" s="4">
        <v>11</v>
      </c>
      <c r="L76" s="14">
        <v>10</v>
      </c>
    </row>
    <row r="77" spans="1:12" x14ac:dyDescent="0.25">
      <c r="A77" s="4">
        <v>526</v>
      </c>
      <c r="B77" s="4" t="s">
        <v>168</v>
      </c>
      <c r="C77" s="4" t="s">
        <v>60</v>
      </c>
      <c r="D77" s="4">
        <v>2006</v>
      </c>
      <c r="E77" s="4">
        <v>9</v>
      </c>
      <c r="F77" s="4">
        <v>50</v>
      </c>
      <c r="G77" s="4"/>
      <c r="H77" s="4" t="s">
        <v>168</v>
      </c>
      <c r="I77" s="4">
        <v>2006</v>
      </c>
      <c r="J77" s="4">
        <v>526</v>
      </c>
      <c r="K77" s="4">
        <v>9</v>
      </c>
      <c r="L77" s="4">
        <v>50</v>
      </c>
    </row>
    <row r="78" spans="1:12" x14ac:dyDescent="0.25">
      <c r="A78" s="4">
        <v>529</v>
      </c>
      <c r="B78" s="12" t="s">
        <v>224</v>
      </c>
      <c r="C78" s="4" t="s">
        <v>253</v>
      </c>
      <c r="D78" s="15">
        <v>2006</v>
      </c>
      <c r="E78" s="4">
        <v>4</v>
      </c>
      <c r="F78" s="4">
        <v>15</v>
      </c>
      <c r="G78" s="4"/>
      <c r="H78" s="12" t="s">
        <v>224</v>
      </c>
      <c r="I78" s="15">
        <v>2006</v>
      </c>
      <c r="J78" s="4">
        <v>529</v>
      </c>
      <c r="K78" s="4">
        <v>4</v>
      </c>
      <c r="L78" s="4">
        <v>15</v>
      </c>
    </row>
    <row r="79" spans="1:12" x14ac:dyDescent="0.25">
      <c r="A79" s="4">
        <v>531</v>
      </c>
      <c r="B79" s="4" t="s">
        <v>121</v>
      </c>
      <c r="C79" s="4" t="s">
        <v>38</v>
      </c>
      <c r="D79" s="4">
        <v>2007</v>
      </c>
      <c r="E79" s="4">
        <v>3</v>
      </c>
      <c r="F79" s="4">
        <v>50</v>
      </c>
      <c r="G79" s="4"/>
      <c r="H79" s="4"/>
      <c r="I79" s="4"/>
      <c r="J79" s="4"/>
      <c r="K79" s="4"/>
      <c r="L79" s="4"/>
    </row>
    <row r="80" spans="1:12" x14ac:dyDescent="0.25">
      <c r="A80" s="4">
        <v>532</v>
      </c>
      <c r="B80" s="4" t="s">
        <v>125</v>
      </c>
      <c r="C80" s="4" t="s">
        <v>39</v>
      </c>
      <c r="D80" s="4">
        <v>2007</v>
      </c>
      <c r="E80" s="4">
        <v>3</v>
      </c>
      <c r="F80" s="4">
        <v>50</v>
      </c>
      <c r="G80" s="4"/>
      <c r="H80" s="4"/>
      <c r="I80" s="4"/>
      <c r="J80" s="4"/>
      <c r="K80" s="4"/>
      <c r="L80" s="4"/>
    </row>
    <row r="81" spans="1:12" x14ac:dyDescent="0.25">
      <c r="A81" s="4">
        <v>533</v>
      </c>
      <c r="B81" s="4" t="s">
        <v>140</v>
      </c>
      <c r="C81" s="4" t="s">
        <v>59</v>
      </c>
      <c r="D81" s="4">
        <v>2007</v>
      </c>
      <c r="E81" s="4">
        <v>8</v>
      </c>
      <c r="F81" s="4">
        <v>55</v>
      </c>
      <c r="G81" s="4"/>
      <c r="H81" s="4"/>
      <c r="I81" s="4"/>
      <c r="J81" s="4"/>
      <c r="K81" s="4"/>
      <c r="L81" s="4"/>
    </row>
    <row r="82" spans="1:12" x14ac:dyDescent="0.25">
      <c r="A82" s="4">
        <v>534</v>
      </c>
      <c r="B82" s="4" t="s">
        <v>122</v>
      </c>
      <c r="C82" s="4" t="s">
        <v>34</v>
      </c>
      <c r="D82" s="4">
        <v>2007</v>
      </c>
      <c r="E82" s="4">
        <v>3</v>
      </c>
      <c r="F82" s="4">
        <v>37</v>
      </c>
      <c r="G82" s="4"/>
      <c r="H82" s="4"/>
      <c r="I82" s="4"/>
      <c r="J82" s="4"/>
      <c r="K82" s="4"/>
      <c r="L82" s="4"/>
    </row>
    <row r="83" spans="1:12" x14ac:dyDescent="0.25">
      <c r="A83" s="4">
        <v>535</v>
      </c>
      <c r="B83" s="4" t="s">
        <v>122</v>
      </c>
      <c r="C83" s="4" t="s">
        <v>35</v>
      </c>
      <c r="D83" s="4">
        <v>2007</v>
      </c>
      <c r="E83" s="4">
        <v>3</v>
      </c>
      <c r="F83" s="4">
        <v>37</v>
      </c>
      <c r="G83" s="4"/>
      <c r="H83" s="4"/>
      <c r="I83" s="4"/>
      <c r="J83" s="4"/>
      <c r="K83" s="4"/>
      <c r="L83" s="4"/>
    </row>
    <row r="84" spans="1:12" x14ac:dyDescent="0.25">
      <c r="A84" s="4">
        <v>536</v>
      </c>
      <c r="B84" s="4" t="s">
        <v>153</v>
      </c>
      <c r="C84" s="4" t="s">
        <v>18</v>
      </c>
      <c r="D84" s="4">
        <v>2007</v>
      </c>
      <c r="E84" s="4">
        <v>8</v>
      </c>
      <c r="F84" s="4">
        <v>40</v>
      </c>
      <c r="G84" s="4"/>
      <c r="H84" s="4"/>
      <c r="I84" s="4"/>
      <c r="J84" s="4"/>
      <c r="K84" s="4"/>
      <c r="L84" s="4"/>
    </row>
    <row r="85" spans="1:12" x14ac:dyDescent="0.25">
      <c r="A85" s="4">
        <v>537</v>
      </c>
      <c r="B85" s="4" t="s">
        <v>294</v>
      </c>
      <c r="C85" s="4" t="s">
        <v>293</v>
      </c>
      <c r="D85" s="4">
        <v>2007</v>
      </c>
      <c r="E85" s="4">
        <v>8</v>
      </c>
      <c r="F85" s="4">
        <v>20</v>
      </c>
      <c r="G85" s="4"/>
      <c r="H85" s="4" t="s">
        <v>294</v>
      </c>
      <c r="I85" s="4">
        <v>2007</v>
      </c>
      <c r="J85" s="4">
        <v>537</v>
      </c>
      <c r="K85" s="4">
        <v>8</v>
      </c>
      <c r="L85" s="4">
        <v>20</v>
      </c>
    </row>
    <row r="86" spans="1:12" x14ac:dyDescent="0.25">
      <c r="A86" s="4">
        <v>538</v>
      </c>
      <c r="B86" s="4" t="s">
        <v>118</v>
      </c>
      <c r="C86" s="4" t="s">
        <v>22</v>
      </c>
      <c r="D86" s="4">
        <v>2007</v>
      </c>
      <c r="E86" s="4">
        <v>4</v>
      </c>
      <c r="F86" s="4">
        <v>45</v>
      </c>
      <c r="G86" s="4"/>
      <c r="H86" s="4"/>
      <c r="I86" s="4"/>
      <c r="J86" s="4"/>
      <c r="K86" s="4"/>
      <c r="L86" s="4"/>
    </row>
    <row r="87" spans="1:12" x14ac:dyDescent="0.25">
      <c r="A87" s="4">
        <v>539</v>
      </c>
      <c r="B87" s="11" t="s">
        <v>219</v>
      </c>
      <c r="C87" s="4" t="s">
        <v>218</v>
      </c>
      <c r="D87" s="4">
        <v>2007</v>
      </c>
      <c r="E87" s="4">
        <v>1</v>
      </c>
      <c r="F87" s="17">
        <v>7</v>
      </c>
      <c r="G87" s="4"/>
      <c r="H87" s="11" t="s">
        <v>219</v>
      </c>
      <c r="I87" s="4">
        <v>2007</v>
      </c>
      <c r="J87" s="4">
        <v>539</v>
      </c>
      <c r="K87" s="4">
        <v>1</v>
      </c>
      <c r="L87" s="17">
        <v>7</v>
      </c>
    </row>
    <row r="88" spans="1:12" x14ac:dyDescent="0.25">
      <c r="A88" s="4">
        <v>544</v>
      </c>
      <c r="B88" s="4" t="s">
        <v>306</v>
      </c>
      <c r="C88" s="4" t="s">
        <v>64</v>
      </c>
      <c r="D88" s="4">
        <v>2007</v>
      </c>
      <c r="E88" s="4">
        <v>10</v>
      </c>
      <c r="F88" s="4">
        <v>37</v>
      </c>
      <c r="G88" s="4"/>
      <c r="H88" s="4"/>
      <c r="I88" s="4"/>
      <c r="J88" s="4"/>
      <c r="K88" s="4"/>
      <c r="L88" s="4"/>
    </row>
    <row r="89" spans="1:12" x14ac:dyDescent="0.25">
      <c r="A89" s="4">
        <v>545</v>
      </c>
      <c r="B89" s="4" t="s">
        <v>267</v>
      </c>
      <c r="C89" s="4" t="s">
        <v>18</v>
      </c>
      <c r="D89" s="4">
        <v>2007</v>
      </c>
      <c r="E89" s="4">
        <v>1</v>
      </c>
      <c r="F89" s="17">
        <v>40</v>
      </c>
      <c r="G89" s="4"/>
      <c r="H89" s="4"/>
      <c r="I89" s="4"/>
      <c r="J89" s="4"/>
      <c r="K89" s="4"/>
      <c r="L89" s="4"/>
    </row>
    <row r="90" spans="1:12" x14ac:dyDescent="0.25">
      <c r="A90" s="4">
        <v>546</v>
      </c>
      <c r="B90" s="4" t="s">
        <v>282</v>
      </c>
      <c r="C90" s="4" t="s">
        <v>66</v>
      </c>
      <c r="D90" s="4">
        <v>2007</v>
      </c>
      <c r="E90" s="4">
        <v>7</v>
      </c>
      <c r="F90" s="4">
        <v>3</v>
      </c>
      <c r="G90" s="4"/>
      <c r="H90" s="4"/>
      <c r="I90" s="4"/>
      <c r="J90" s="4"/>
      <c r="K90" s="4"/>
      <c r="L90" s="4"/>
    </row>
    <row r="91" spans="1:12" x14ac:dyDescent="0.25">
      <c r="A91" s="4">
        <v>547</v>
      </c>
      <c r="B91" s="4" t="s">
        <v>160</v>
      </c>
      <c r="C91" s="4" t="s">
        <v>75</v>
      </c>
      <c r="D91" s="4">
        <v>2007</v>
      </c>
      <c r="E91" s="4">
        <v>9</v>
      </c>
      <c r="F91" s="4">
        <v>20</v>
      </c>
      <c r="G91" s="4"/>
      <c r="H91" s="4"/>
      <c r="I91" s="4"/>
      <c r="J91" s="4"/>
      <c r="K91" s="4"/>
      <c r="L91" s="4"/>
    </row>
    <row r="92" spans="1:12" x14ac:dyDescent="0.25">
      <c r="A92" s="4">
        <v>548</v>
      </c>
      <c r="B92" s="4" t="s">
        <v>133</v>
      </c>
      <c r="C92" s="4" t="s">
        <v>99</v>
      </c>
      <c r="D92" s="4">
        <v>2007</v>
      </c>
      <c r="E92" s="4">
        <v>6</v>
      </c>
      <c r="F92" s="4">
        <v>45</v>
      </c>
      <c r="G92" s="4"/>
      <c r="H92" s="4"/>
      <c r="I92" s="4"/>
      <c r="J92" s="4"/>
      <c r="K92" s="4"/>
      <c r="L92" s="4"/>
    </row>
    <row r="93" spans="1:12" x14ac:dyDescent="0.25">
      <c r="A93" s="4">
        <v>549</v>
      </c>
      <c r="B93" s="4" t="s">
        <v>343</v>
      </c>
      <c r="C93" s="4" t="s">
        <v>344</v>
      </c>
      <c r="D93" s="4">
        <v>2007</v>
      </c>
      <c r="E93" s="4">
        <v>7</v>
      </c>
      <c r="F93" s="4">
        <v>80</v>
      </c>
      <c r="G93" s="4"/>
      <c r="H93" s="4"/>
      <c r="I93" s="4"/>
      <c r="J93" s="4"/>
      <c r="K93" s="4"/>
      <c r="L93" s="4"/>
    </row>
    <row r="94" spans="1:12" x14ac:dyDescent="0.25">
      <c r="A94" s="4">
        <v>550</v>
      </c>
      <c r="B94" s="4" t="s">
        <v>117</v>
      </c>
      <c r="C94" s="4" t="s">
        <v>21</v>
      </c>
      <c r="D94" s="4">
        <v>2007</v>
      </c>
      <c r="E94" s="4">
        <v>6</v>
      </c>
      <c r="F94" s="4">
        <v>20</v>
      </c>
      <c r="G94" s="4"/>
      <c r="H94" s="4" t="s">
        <v>117</v>
      </c>
      <c r="I94" s="4">
        <v>2007</v>
      </c>
      <c r="J94" s="4">
        <v>550</v>
      </c>
      <c r="K94" s="4">
        <v>6</v>
      </c>
      <c r="L94" s="4">
        <v>20</v>
      </c>
    </row>
    <row r="95" spans="1:12" x14ac:dyDescent="0.25">
      <c r="A95" s="4">
        <v>551</v>
      </c>
      <c r="B95" s="4" t="s">
        <v>138</v>
      </c>
      <c r="C95" s="4" t="s">
        <v>58</v>
      </c>
      <c r="D95" s="4">
        <v>2007</v>
      </c>
      <c r="E95" s="4">
        <v>7</v>
      </c>
      <c r="F95" s="4">
        <v>30</v>
      </c>
      <c r="G95" s="4"/>
      <c r="H95" s="4"/>
      <c r="I95" s="4"/>
      <c r="J95" s="4"/>
      <c r="K95" s="4"/>
      <c r="L95" s="4"/>
    </row>
    <row r="96" spans="1:12" x14ac:dyDescent="0.25">
      <c r="A96" s="4">
        <v>552</v>
      </c>
      <c r="B96" s="12" t="s">
        <v>227</v>
      </c>
      <c r="C96" s="4" t="s">
        <v>230</v>
      </c>
      <c r="D96" s="14">
        <v>2007</v>
      </c>
      <c r="E96" s="4">
        <v>8</v>
      </c>
      <c r="F96" s="14">
        <v>15</v>
      </c>
      <c r="G96" s="4"/>
      <c r="H96" s="12" t="s">
        <v>227</v>
      </c>
      <c r="I96" s="14">
        <v>2007</v>
      </c>
      <c r="J96" s="4">
        <v>552</v>
      </c>
      <c r="K96" s="4">
        <v>8</v>
      </c>
      <c r="L96" s="14">
        <v>15</v>
      </c>
    </row>
    <row r="97" spans="1:12" x14ac:dyDescent="0.25">
      <c r="A97" s="4">
        <v>553</v>
      </c>
      <c r="B97" s="4" t="s">
        <v>290</v>
      </c>
      <c r="C97" s="4" t="s">
        <v>72</v>
      </c>
      <c r="D97" s="4">
        <v>2007</v>
      </c>
      <c r="E97" s="4">
        <v>8</v>
      </c>
      <c r="F97" s="4">
        <v>49</v>
      </c>
      <c r="G97" s="4"/>
      <c r="H97" s="4"/>
      <c r="I97" s="4"/>
      <c r="J97" s="4"/>
      <c r="K97" s="4"/>
      <c r="L97" s="4"/>
    </row>
    <row r="98" spans="1:12" x14ac:dyDescent="0.25">
      <c r="A98" s="4">
        <v>554</v>
      </c>
      <c r="B98" s="4" t="s">
        <v>135</v>
      </c>
      <c r="C98" s="4" t="s">
        <v>100</v>
      </c>
      <c r="D98" s="4">
        <v>2007</v>
      </c>
      <c r="E98" s="4">
        <v>6</v>
      </c>
      <c r="F98" s="4">
        <v>15</v>
      </c>
      <c r="G98" s="4"/>
      <c r="H98" s="4"/>
      <c r="I98" s="4"/>
      <c r="J98" s="4"/>
      <c r="K98" s="4"/>
      <c r="L98" s="4"/>
    </row>
    <row r="99" spans="1:12" x14ac:dyDescent="0.25">
      <c r="A99" s="4">
        <v>555</v>
      </c>
      <c r="B99" s="4" t="s">
        <v>139</v>
      </c>
      <c r="C99" s="4" t="s">
        <v>101</v>
      </c>
      <c r="D99" s="4">
        <v>2007</v>
      </c>
      <c r="E99" s="4">
        <v>6</v>
      </c>
      <c r="F99" s="4">
        <v>15</v>
      </c>
      <c r="G99" s="4"/>
      <c r="H99" s="4"/>
      <c r="I99" s="4"/>
      <c r="J99" s="4"/>
      <c r="K99" s="4"/>
      <c r="L99" s="4"/>
    </row>
    <row r="100" spans="1:12" x14ac:dyDescent="0.25">
      <c r="A100" s="4">
        <v>556</v>
      </c>
      <c r="B100" s="4" t="s">
        <v>130</v>
      </c>
      <c r="C100" s="4" t="s">
        <v>18</v>
      </c>
      <c r="D100" s="4">
        <v>2007</v>
      </c>
      <c r="E100" s="4">
        <v>5</v>
      </c>
      <c r="F100" s="4">
        <v>43</v>
      </c>
      <c r="G100" s="4"/>
      <c r="H100" s="4"/>
      <c r="I100" s="4"/>
      <c r="J100" s="4"/>
      <c r="K100" s="4"/>
      <c r="L100" s="4"/>
    </row>
    <row r="101" spans="1:12" x14ac:dyDescent="0.25">
      <c r="A101" s="4">
        <v>557</v>
      </c>
      <c r="B101" s="4" t="s">
        <v>165</v>
      </c>
      <c r="C101" s="4" t="s">
        <v>78</v>
      </c>
      <c r="D101" s="4">
        <v>2007</v>
      </c>
      <c r="E101" s="4">
        <v>9</v>
      </c>
      <c r="F101" s="4">
        <v>54</v>
      </c>
      <c r="G101" s="4"/>
      <c r="H101" s="4"/>
      <c r="I101" s="4"/>
      <c r="J101" s="4"/>
      <c r="K101" s="4"/>
      <c r="L101" s="4"/>
    </row>
    <row r="102" spans="1:12" x14ac:dyDescent="0.25">
      <c r="A102" s="4">
        <v>558</v>
      </c>
      <c r="B102" s="4" t="s">
        <v>165</v>
      </c>
      <c r="C102" s="4" t="s">
        <v>79</v>
      </c>
      <c r="D102" s="4">
        <v>2007</v>
      </c>
      <c r="E102" s="4">
        <v>9</v>
      </c>
      <c r="F102" s="4">
        <v>54</v>
      </c>
      <c r="G102" s="4"/>
      <c r="H102" s="4"/>
      <c r="I102" s="4"/>
      <c r="J102" s="4"/>
      <c r="K102" s="4"/>
      <c r="L102" s="4"/>
    </row>
    <row r="103" spans="1:12" x14ac:dyDescent="0.25">
      <c r="A103" s="4">
        <v>559</v>
      </c>
      <c r="B103" s="4" t="s">
        <v>307</v>
      </c>
      <c r="C103" s="4" t="s">
        <v>72</v>
      </c>
      <c r="D103" s="4">
        <v>2007</v>
      </c>
      <c r="E103" s="4">
        <v>10</v>
      </c>
      <c r="F103" s="4">
        <v>30</v>
      </c>
      <c r="G103" s="4"/>
      <c r="H103" s="4"/>
      <c r="I103" s="4"/>
      <c r="J103" s="4"/>
      <c r="K103" s="4"/>
      <c r="L103" s="4"/>
    </row>
    <row r="104" spans="1:12" x14ac:dyDescent="0.25">
      <c r="A104" s="4">
        <v>560</v>
      </c>
      <c r="B104" s="4" t="s">
        <v>123</v>
      </c>
      <c r="C104" s="4" t="s">
        <v>24</v>
      </c>
      <c r="D104" s="4">
        <v>2007</v>
      </c>
      <c r="E104" s="4">
        <v>2</v>
      </c>
      <c r="F104" s="4">
        <v>9</v>
      </c>
      <c r="G104" s="4"/>
      <c r="H104" s="4"/>
      <c r="I104" s="4"/>
      <c r="J104" s="4"/>
      <c r="K104" s="4"/>
      <c r="L104" s="4"/>
    </row>
    <row r="105" spans="1:12" x14ac:dyDescent="0.25">
      <c r="A105" s="4">
        <v>561</v>
      </c>
      <c r="B105" s="4" t="s">
        <v>475</v>
      </c>
      <c r="C105" s="4" t="s">
        <v>347</v>
      </c>
      <c r="D105" s="4">
        <v>2007</v>
      </c>
      <c r="E105" s="4">
        <v>1</v>
      </c>
      <c r="F105" s="17">
        <v>20</v>
      </c>
      <c r="G105" s="4"/>
      <c r="H105" s="4" t="s">
        <v>235</v>
      </c>
      <c r="I105" s="4">
        <v>2007</v>
      </c>
      <c r="J105" s="4">
        <v>561</v>
      </c>
      <c r="K105" s="4">
        <v>1</v>
      </c>
      <c r="L105" s="17">
        <v>20</v>
      </c>
    </row>
    <row r="106" spans="1:12" x14ac:dyDescent="0.25">
      <c r="A106" s="4">
        <v>562</v>
      </c>
      <c r="B106" s="4" t="s">
        <v>285</v>
      </c>
      <c r="C106" s="4" t="s">
        <v>324</v>
      </c>
      <c r="D106" s="4">
        <v>2007</v>
      </c>
      <c r="E106" s="4">
        <v>8</v>
      </c>
      <c r="F106" s="4">
        <v>20</v>
      </c>
      <c r="G106" s="4"/>
      <c r="H106" s="4" t="s">
        <v>285</v>
      </c>
      <c r="I106" s="4">
        <v>2007</v>
      </c>
      <c r="J106" s="4">
        <v>562</v>
      </c>
      <c r="K106" s="4">
        <v>8</v>
      </c>
      <c r="L106" s="4">
        <v>20</v>
      </c>
    </row>
    <row r="107" spans="1:12" x14ac:dyDescent="0.25">
      <c r="A107" s="4">
        <v>563</v>
      </c>
      <c r="B107" s="4" t="s">
        <v>285</v>
      </c>
      <c r="C107" s="4" t="s">
        <v>323</v>
      </c>
      <c r="D107" s="4">
        <v>2007</v>
      </c>
      <c r="E107" s="4">
        <v>8</v>
      </c>
      <c r="F107" s="4">
        <v>20</v>
      </c>
      <c r="G107" s="4"/>
      <c r="H107" s="4" t="s">
        <v>285</v>
      </c>
      <c r="I107" s="4">
        <v>2007</v>
      </c>
      <c r="J107" s="4">
        <v>563</v>
      </c>
      <c r="K107" s="4">
        <v>8</v>
      </c>
      <c r="L107" s="4">
        <v>20</v>
      </c>
    </row>
    <row r="108" spans="1:12" x14ac:dyDescent="0.25">
      <c r="A108" s="4">
        <v>564</v>
      </c>
      <c r="B108" s="4" t="s">
        <v>283</v>
      </c>
      <c r="C108" s="4" t="s">
        <v>284</v>
      </c>
      <c r="D108" s="4">
        <v>2007</v>
      </c>
      <c r="E108" s="4">
        <v>7</v>
      </c>
      <c r="F108" s="4">
        <v>20</v>
      </c>
      <c r="G108" s="4"/>
      <c r="H108" s="4" t="s">
        <v>283</v>
      </c>
      <c r="I108" s="4">
        <v>2007</v>
      </c>
      <c r="J108" s="4">
        <v>564</v>
      </c>
      <c r="K108" s="4">
        <v>7</v>
      </c>
      <c r="L108" s="4">
        <v>20</v>
      </c>
    </row>
    <row r="109" spans="1:12" x14ac:dyDescent="0.25">
      <c r="A109" s="4">
        <v>565</v>
      </c>
      <c r="B109" s="4" t="s">
        <v>285</v>
      </c>
      <c r="C109" s="4" t="s">
        <v>286</v>
      </c>
      <c r="D109" s="4">
        <v>2007</v>
      </c>
      <c r="E109" s="4">
        <v>7</v>
      </c>
      <c r="F109" s="4">
        <v>20</v>
      </c>
      <c r="G109" s="4"/>
      <c r="H109" s="4" t="s">
        <v>285</v>
      </c>
      <c r="I109" s="4">
        <v>2007</v>
      </c>
      <c r="J109" s="4">
        <v>565</v>
      </c>
      <c r="K109" s="4">
        <v>7</v>
      </c>
      <c r="L109" s="4">
        <v>20</v>
      </c>
    </row>
    <row r="110" spans="1:12" x14ac:dyDescent="0.25">
      <c r="A110" s="4">
        <v>567</v>
      </c>
      <c r="B110" s="11" t="s">
        <v>328</v>
      </c>
      <c r="C110" s="4" t="s">
        <v>268</v>
      </c>
      <c r="D110" s="4">
        <v>2007</v>
      </c>
      <c r="E110" s="4">
        <v>1</v>
      </c>
      <c r="F110" s="17">
        <v>15</v>
      </c>
      <c r="G110" s="4"/>
      <c r="H110" s="11" t="s">
        <v>328</v>
      </c>
      <c r="I110" s="4">
        <v>2007</v>
      </c>
      <c r="J110" s="4">
        <v>567</v>
      </c>
      <c r="K110" s="4">
        <v>1</v>
      </c>
      <c r="L110" s="17">
        <v>15</v>
      </c>
    </row>
    <row r="111" spans="1:12" x14ac:dyDescent="0.25">
      <c r="A111" s="4">
        <v>569</v>
      </c>
      <c r="B111" s="4" t="s">
        <v>227</v>
      </c>
      <c r="C111" s="4" t="s">
        <v>335</v>
      </c>
      <c r="D111" s="4">
        <v>2007</v>
      </c>
      <c r="E111" s="4">
        <v>10</v>
      </c>
      <c r="F111" s="4">
        <v>15</v>
      </c>
      <c r="G111" s="4"/>
      <c r="H111" s="4" t="s">
        <v>227</v>
      </c>
      <c r="I111" s="4">
        <v>2007</v>
      </c>
      <c r="J111" s="4">
        <v>569</v>
      </c>
      <c r="K111" s="4">
        <v>10</v>
      </c>
      <c r="L111" s="4">
        <v>15</v>
      </c>
    </row>
    <row r="112" spans="1:12" x14ac:dyDescent="0.25">
      <c r="A112" s="4">
        <v>570</v>
      </c>
      <c r="B112" s="12" t="s">
        <v>227</v>
      </c>
      <c r="C112" s="4" t="s">
        <v>230</v>
      </c>
      <c r="D112" s="14">
        <v>2007</v>
      </c>
      <c r="E112" s="4">
        <v>9</v>
      </c>
      <c r="F112" s="14">
        <v>15</v>
      </c>
      <c r="G112" s="4"/>
      <c r="H112" s="12" t="s">
        <v>227</v>
      </c>
      <c r="I112" s="14">
        <v>2007</v>
      </c>
      <c r="J112" s="4">
        <v>570</v>
      </c>
      <c r="K112" s="4">
        <v>9</v>
      </c>
      <c r="L112" s="14">
        <v>15</v>
      </c>
    </row>
    <row r="113" spans="1:12" x14ac:dyDescent="0.25">
      <c r="A113" s="4">
        <v>571</v>
      </c>
      <c r="B113" s="4" t="s">
        <v>117</v>
      </c>
      <c r="C113" s="4" t="s">
        <v>21</v>
      </c>
      <c r="D113" s="4">
        <v>2007</v>
      </c>
      <c r="E113" s="4">
        <v>7</v>
      </c>
      <c r="F113" s="4">
        <v>40</v>
      </c>
      <c r="G113" s="4"/>
      <c r="H113" s="4" t="s">
        <v>117</v>
      </c>
      <c r="I113" s="4">
        <v>2007</v>
      </c>
      <c r="J113" s="4">
        <v>571</v>
      </c>
      <c r="K113" s="4">
        <v>7</v>
      </c>
      <c r="L113" s="4">
        <v>40</v>
      </c>
    </row>
    <row r="114" spans="1:12" x14ac:dyDescent="0.25">
      <c r="A114" s="4">
        <v>572</v>
      </c>
      <c r="B114" s="12" t="s">
        <v>245</v>
      </c>
      <c r="C114" s="4" t="s">
        <v>246</v>
      </c>
      <c r="D114" s="4">
        <v>2007</v>
      </c>
      <c r="E114" s="4">
        <v>2</v>
      </c>
      <c r="F114" s="4">
        <v>15</v>
      </c>
      <c r="G114" s="4"/>
      <c r="H114" s="12" t="s">
        <v>245</v>
      </c>
      <c r="I114" s="4">
        <v>2007</v>
      </c>
      <c r="J114" s="4">
        <v>572</v>
      </c>
      <c r="K114" s="4">
        <v>2</v>
      </c>
      <c r="L114" s="4">
        <v>15</v>
      </c>
    </row>
    <row r="115" spans="1:12" x14ac:dyDescent="0.25">
      <c r="A115" s="4">
        <v>573</v>
      </c>
      <c r="B115" s="4" t="s">
        <v>123</v>
      </c>
      <c r="C115" s="4" t="s">
        <v>23</v>
      </c>
      <c r="D115" s="4">
        <v>2007</v>
      </c>
      <c r="E115" s="4">
        <v>2</v>
      </c>
      <c r="F115" s="4">
        <v>38</v>
      </c>
      <c r="G115" s="4"/>
      <c r="H115" s="4"/>
      <c r="I115" s="4"/>
      <c r="J115" s="4"/>
      <c r="K115" s="4"/>
      <c r="L115" s="4"/>
    </row>
    <row r="116" spans="1:12" x14ac:dyDescent="0.25">
      <c r="A116" s="4">
        <v>575</v>
      </c>
      <c r="B116" s="12" t="s">
        <v>242</v>
      </c>
      <c r="C116" s="4" t="s">
        <v>348</v>
      </c>
      <c r="D116" s="4">
        <v>2007</v>
      </c>
      <c r="E116" s="4">
        <v>2</v>
      </c>
      <c r="F116" s="4">
        <v>15</v>
      </c>
      <c r="G116" s="4"/>
      <c r="H116" s="12" t="s">
        <v>242</v>
      </c>
      <c r="I116" s="4">
        <v>2007</v>
      </c>
      <c r="J116" s="4">
        <v>575</v>
      </c>
      <c r="K116" s="4">
        <v>2</v>
      </c>
      <c r="L116" s="4">
        <v>15</v>
      </c>
    </row>
    <row r="117" spans="1:12" x14ac:dyDescent="0.25">
      <c r="A117" s="4">
        <v>576</v>
      </c>
      <c r="B117" s="12" t="s">
        <v>242</v>
      </c>
      <c r="C117" s="4" t="s">
        <v>244</v>
      </c>
      <c r="D117" s="4">
        <v>2007</v>
      </c>
      <c r="E117" s="4">
        <v>2</v>
      </c>
      <c r="F117" s="4">
        <v>15</v>
      </c>
      <c r="G117" s="4"/>
      <c r="H117" s="12" t="s">
        <v>242</v>
      </c>
      <c r="I117" s="4">
        <v>2007</v>
      </c>
      <c r="J117" s="4">
        <v>576</v>
      </c>
      <c r="K117" s="4">
        <v>2</v>
      </c>
      <c r="L117" s="4">
        <v>15</v>
      </c>
    </row>
    <row r="118" spans="1:12" x14ac:dyDescent="0.25">
      <c r="A118" s="4">
        <v>577</v>
      </c>
      <c r="B118" s="4" t="s">
        <v>250</v>
      </c>
      <c r="C118" s="4" t="s">
        <v>251</v>
      </c>
      <c r="D118" s="4">
        <v>2007</v>
      </c>
      <c r="E118" s="4">
        <v>3</v>
      </c>
      <c r="F118" s="4">
        <v>20</v>
      </c>
      <c r="G118" s="4"/>
      <c r="H118" s="4" t="s">
        <v>250</v>
      </c>
      <c r="I118" s="4">
        <v>2007</v>
      </c>
      <c r="J118" s="4">
        <v>577</v>
      </c>
      <c r="K118" s="4">
        <v>3</v>
      </c>
      <c r="L118" s="4">
        <v>20</v>
      </c>
    </row>
    <row r="119" spans="1:12" x14ac:dyDescent="0.25">
      <c r="A119" s="4">
        <v>578</v>
      </c>
      <c r="B119" s="4" t="s">
        <v>117</v>
      </c>
      <c r="C119" s="4" t="s">
        <v>53</v>
      </c>
      <c r="D119" s="4">
        <v>2007</v>
      </c>
      <c r="E119" s="4">
        <v>5</v>
      </c>
      <c r="F119" s="4">
        <v>30</v>
      </c>
      <c r="G119" s="4"/>
      <c r="H119" s="4" t="s">
        <v>117</v>
      </c>
      <c r="I119" s="4">
        <v>2007</v>
      </c>
      <c r="J119" s="4">
        <v>578</v>
      </c>
      <c r="K119" s="4">
        <v>5</v>
      </c>
      <c r="L119" s="4">
        <v>30</v>
      </c>
    </row>
    <row r="120" spans="1:12" x14ac:dyDescent="0.25">
      <c r="A120" s="4">
        <v>579</v>
      </c>
      <c r="B120" s="4" t="s">
        <v>312</v>
      </c>
      <c r="C120" s="4" t="s">
        <v>21</v>
      </c>
      <c r="D120" s="4">
        <v>2007</v>
      </c>
      <c r="E120" s="4">
        <v>10</v>
      </c>
      <c r="F120" s="4">
        <v>45</v>
      </c>
      <c r="G120" s="4"/>
      <c r="H120" s="4" t="s">
        <v>312</v>
      </c>
      <c r="I120" s="4">
        <v>2007</v>
      </c>
      <c r="J120" s="4">
        <v>579</v>
      </c>
      <c r="K120" s="4">
        <v>10</v>
      </c>
      <c r="L120" s="4">
        <v>45</v>
      </c>
    </row>
    <row r="121" spans="1:12" x14ac:dyDescent="0.25">
      <c r="A121" s="4">
        <v>580</v>
      </c>
      <c r="B121" s="12" t="s">
        <v>300</v>
      </c>
      <c r="C121" s="4" t="s">
        <v>21</v>
      </c>
      <c r="D121" s="14">
        <v>2007</v>
      </c>
      <c r="E121" s="4">
        <v>11</v>
      </c>
      <c r="F121" s="14">
        <v>25</v>
      </c>
      <c r="G121" s="4"/>
      <c r="H121" s="12" t="s">
        <v>300</v>
      </c>
      <c r="I121" s="14">
        <v>2007</v>
      </c>
      <c r="J121" s="4">
        <v>580</v>
      </c>
      <c r="K121" s="4">
        <v>11</v>
      </c>
      <c r="L121" s="14">
        <v>25</v>
      </c>
    </row>
    <row r="122" spans="1:12" x14ac:dyDescent="0.25">
      <c r="A122" s="4">
        <v>581</v>
      </c>
      <c r="B122" s="12" t="s">
        <v>300</v>
      </c>
      <c r="C122" s="4" t="s">
        <v>21</v>
      </c>
      <c r="D122" s="14">
        <v>2008</v>
      </c>
      <c r="E122" s="4">
        <v>9</v>
      </c>
      <c r="F122" s="14">
        <v>24</v>
      </c>
      <c r="G122" s="4"/>
      <c r="H122" s="12" t="s">
        <v>300</v>
      </c>
      <c r="I122" s="14">
        <v>2008</v>
      </c>
      <c r="J122" s="4">
        <v>581</v>
      </c>
      <c r="K122" s="4">
        <v>9</v>
      </c>
      <c r="L122" s="14">
        <v>24</v>
      </c>
    </row>
    <row r="123" spans="1:12" x14ac:dyDescent="0.25">
      <c r="A123" s="4">
        <v>582</v>
      </c>
      <c r="B123" s="12" t="s">
        <v>221</v>
      </c>
      <c r="C123" s="4" t="s">
        <v>220</v>
      </c>
      <c r="D123" s="14">
        <v>2008</v>
      </c>
      <c r="E123" s="4">
        <v>1</v>
      </c>
      <c r="F123" s="14">
        <v>50</v>
      </c>
      <c r="G123" s="4"/>
      <c r="H123" s="12" t="s">
        <v>221</v>
      </c>
      <c r="I123" s="14">
        <v>2008</v>
      </c>
      <c r="J123" s="4">
        <v>582</v>
      </c>
      <c r="K123" s="4">
        <v>1</v>
      </c>
      <c r="L123" s="14">
        <v>50</v>
      </c>
    </row>
    <row r="124" spans="1:12" x14ac:dyDescent="0.25">
      <c r="A124" s="4">
        <v>584</v>
      </c>
      <c r="B124" s="12" t="s">
        <v>224</v>
      </c>
      <c r="C124" s="4" t="s">
        <v>223</v>
      </c>
      <c r="D124" s="4">
        <v>2008</v>
      </c>
      <c r="E124" s="4">
        <v>2</v>
      </c>
      <c r="F124" s="4">
        <v>20</v>
      </c>
      <c r="G124" s="4"/>
      <c r="H124" s="12" t="s">
        <v>224</v>
      </c>
      <c r="I124" s="4">
        <v>2008</v>
      </c>
      <c r="J124" s="4">
        <v>584</v>
      </c>
      <c r="K124" s="4">
        <v>2</v>
      </c>
      <c r="L124" s="4">
        <v>20</v>
      </c>
    </row>
    <row r="125" spans="1:12" x14ac:dyDescent="0.25">
      <c r="A125" s="4">
        <v>585</v>
      </c>
      <c r="B125" s="11" t="s">
        <v>229</v>
      </c>
      <c r="C125" s="4" t="s">
        <v>349</v>
      </c>
      <c r="D125" s="4">
        <v>2009</v>
      </c>
      <c r="E125" s="4">
        <v>1</v>
      </c>
      <c r="F125" s="17">
        <v>30</v>
      </c>
      <c r="G125" s="4"/>
      <c r="H125" s="11" t="s">
        <v>229</v>
      </c>
      <c r="I125" s="4">
        <v>2009</v>
      </c>
      <c r="J125" s="4">
        <v>585</v>
      </c>
      <c r="K125" s="4">
        <v>1</v>
      </c>
      <c r="L125" s="17">
        <v>30</v>
      </c>
    </row>
    <row r="126" spans="1:12" x14ac:dyDescent="0.25">
      <c r="A126" s="4">
        <v>586</v>
      </c>
      <c r="B126" s="11" t="s">
        <v>229</v>
      </c>
      <c r="C126" s="4" t="s">
        <v>350</v>
      </c>
      <c r="D126" s="4">
        <v>2008</v>
      </c>
      <c r="E126" s="4">
        <v>1</v>
      </c>
      <c r="F126" s="17">
        <v>30</v>
      </c>
      <c r="G126" s="4"/>
      <c r="H126" s="11" t="s">
        <v>229</v>
      </c>
      <c r="I126" s="4">
        <v>2008</v>
      </c>
      <c r="J126" s="4">
        <v>586</v>
      </c>
      <c r="K126" s="4">
        <v>1</v>
      </c>
      <c r="L126" s="17">
        <v>30</v>
      </c>
    </row>
    <row r="127" spans="1:12" x14ac:dyDescent="0.25">
      <c r="A127" s="4">
        <v>587</v>
      </c>
      <c r="B127" s="4" t="s">
        <v>255</v>
      </c>
      <c r="C127" s="4" t="s">
        <v>21</v>
      </c>
      <c r="D127" s="4">
        <v>2007</v>
      </c>
      <c r="E127" s="4">
        <v>5</v>
      </c>
      <c r="F127" s="4"/>
      <c r="G127" s="4"/>
      <c r="H127" s="4" t="s">
        <v>255</v>
      </c>
      <c r="I127" s="4">
        <v>2007</v>
      </c>
      <c r="J127" s="4">
        <v>587</v>
      </c>
      <c r="K127" s="4">
        <v>5</v>
      </c>
      <c r="L127" s="4"/>
    </row>
    <row r="128" spans="1:12" x14ac:dyDescent="0.25">
      <c r="A128" s="4">
        <v>588</v>
      </c>
      <c r="B128" s="4" t="s">
        <v>298</v>
      </c>
      <c r="C128" s="4" t="s">
        <v>21</v>
      </c>
      <c r="D128" s="4">
        <v>2008</v>
      </c>
      <c r="E128" s="4">
        <v>9</v>
      </c>
      <c r="F128" s="4">
        <v>20</v>
      </c>
      <c r="G128" s="4"/>
      <c r="H128" s="4" t="s">
        <v>298</v>
      </c>
      <c r="I128" s="4">
        <v>2008</v>
      </c>
      <c r="J128" s="4">
        <v>588</v>
      </c>
      <c r="K128" s="4">
        <v>9</v>
      </c>
      <c r="L128" s="4">
        <v>20</v>
      </c>
    </row>
    <row r="129" spans="1:12" x14ac:dyDescent="0.25">
      <c r="A129" s="4">
        <v>589</v>
      </c>
      <c r="B129" s="4" t="s">
        <v>297</v>
      </c>
      <c r="C129" s="4" t="s">
        <v>296</v>
      </c>
      <c r="D129" s="4">
        <v>2008</v>
      </c>
      <c r="E129" s="4">
        <v>9</v>
      </c>
      <c r="F129" s="4">
        <v>20</v>
      </c>
      <c r="G129" s="4"/>
      <c r="H129" s="4" t="s">
        <v>297</v>
      </c>
      <c r="I129" s="4">
        <v>2008</v>
      </c>
      <c r="J129" s="4">
        <v>589</v>
      </c>
      <c r="K129" s="4">
        <v>9</v>
      </c>
      <c r="L129" s="4">
        <v>20</v>
      </c>
    </row>
    <row r="130" spans="1:12" x14ac:dyDescent="0.25">
      <c r="A130" s="4">
        <v>590</v>
      </c>
      <c r="B130" s="12" t="s">
        <v>229</v>
      </c>
      <c r="C130" s="4" t="s">
        <v>228</v>
      </c>
      <c r="D130" s="14">
        <v>2008</v>
      </c>
      <c r="E130" s="4">
        <v>8</v>
      </c>
      <c r="F130" s="14">
        <v>30</v>
      </c>
      <c r="G130" s="4"/>
      <c r="H130" s="12" t="s">
        <v>229</v>
      </c>
      <c r="I130" s="14">
        <v>2008</v>
      </c>
      <c r="J130" s="4">
        <v>590</v>
      </c>
      <c r="K130" s="4">
        <v>8</v>
      </c>
      <c r="L130" s="14">
        <v>30</v>
      </c>
    </row>
    <row r="131" spans="1:12" x14ac:dyDescent="0.25">
      <c r="A131" s="4">
        <v>591</v>
      </c>
      <c r="B131" s="12" t="s">
        <v>227</v>
      </c>
      <c r="C131" s="4" t="s">
        <v>230</v>
      </c>
      <c r="D131" s="14">
        <v>2008</v>
      </c>
      <c r="E131" s="4">
        <v>11</v>
      </c>
      <c r="F131" s="14">
        <v>25</v>
      </c>
      <c r="G131" s="4"/>
      <c r="H131" s="12" t="s">
        <v>227</v>
      </c>
      <c r="I131" s="14">
        <v>2008</v>
      </c>
      <c r="J131" s="4">
        <v>591</v>
      </c>
      <c r="K131" s="4">
        <v>11</v>
      </c>
      <c r="L131" s="14">
        <v>25</v>
      </c>
    </row>
    <row r="132" spans="1:12" x14ac:dyDescent="0.25">
      <c r="A132" s="4">
        <v>592</v>
      </c>
      <c r="B132" s="4" t="s">
        <v>149</v>
      </c>
      <c r="C132" s="4" t="s">
        <v>60</v>
      </c>
      <c r="D132" s="4">
        <v>2008</v>
      </c>
      <c r="E132" s="4">
        <v>10</v>
      </c>
      <c r="F132" s="4">
        <v>45</v>
      </c>
      <c r="G132" s="4"/>
      <c r="H132" s="4" t="s">
        <v>149</v>
      </c>
      <c r="I132" s="4">
        <v>2008</v>
      </c>
      <c r="J132" s="4">
        <v>592</v>
      </c>
      <c r="K132" s="4">
        <v>10</v>
      </c>
      <c r="L132" s="4">
        <v>45</v>
      </c>
    </row>
    <row r="133" spans="1:12" x14ac:dyDescent="0.25">
      <c r="A133" s="4">
        <v>595</v>
      </c>
      <c r="B133" s="12" t="s">
        <v>248</v>
      </c>
      <c r="C133" s="4" t="s">
        <v>247</v>
      </c>
      <c r="D133" s="4">
        <v>2008</v>
      </c>
      <c r="E133" s="4">
        <v>2</v>
      </c>
      <c r="F133" s="4">
        <v>50</v>
      </c>
      <c r="G133" s="4"/>
      <c r="H133" s="4"/>
      <c r="I133" s="4"/>
      <c r="J133" s="4"/>
      <c r="K133" s="4"/>
      <c r="L133" s="4"/>
    </row>
    <row r="134" spans="1:12" x14ac:dyDescent="0.25">
      <c r="A134" s="4">
        <v>596</v>
      </c>
      <c r="B134" s="12" t="s">
        <v>248</v>
      </c>
      <c r="C134" s="4" t="s">
        <v>249</v>
      </c>
      <c r="D134" s="4">
        <v>2008</v>
      </c>
      <c r="E134" s="4">
        <v>2</v>
      </c>
      <c r="F134" s="4">
        <v>50</v>
      </c>
      <c r="G134" s="4"/>
      <c r="H134" s="4"/>
      <c r="I134" s="4"/>
      <c r="J134" s="4"/>
      <c r="K134" s="4"/>
      <c r="L134" s="4"/>
    </row>
    <row r="135" spans="1:12" x14ac:dyDescent="0.25">
      <c r="A135" s="4">
        <v>597</v>
      </c>
      <c r="B135" s="4" t="s">
        <v>122</v>
      </c>
      <c r="C135" s="4" t="s">
        <v>34</v>
      </c>
      <c r="D135" s="4">
        <v>2008</v>
      </c>
      <c r="E135" s="4">
        <v>4</v>
      </c>
      <c r="F135" s="4">
        <v>41</v>
      </c>
      <c r="G135" s="4"/>
      <c r="H135" s="4"/>
      <c r="I135" s="4"/>
      <c r="J135" s="4"/>
      <c r="K135" s="4"/>
      <c r="L135" s="4"/>
    </row>
    <row r="136" spans="1:12" x14ac:dyDescent="0.25">
      <c r="A136" s="4">
        <v>598</v>
      </c>
      <c r="B136" s="4" t="s">
        <v>122</v>
      </c>
      <c r="C136" s="4" t="s">
        <v>35</v>
      </c>
      <c r="D136" s="4">
        <v>2008</v>
      </c>
      <c r="E136" s="4">
        <v>4</v>
      </c>
      <c r="F136" s="4">
        <v>41</v>
      </c>
      <c r="G136" s="4"/>
      <c r="H136" s="4"/>
      <c r="I136" s="4"/>
      <c r="J136" s="4"/>
      <c r="K136" s="4"/>
      <c r="L136" s="4"/>
    </row>
    <row r="137" spans="1:12" x14ac:dyDescent="0.25">
      <c r="A137" s="4">
        <v>599</v>
      </c>
      <c r="B137" s="4" t="s">
        <v>126</v>
      </c>
      <c r="C137" s="4" t="s">
        <v>40</v>
      </c>
      <c r="D137" s="4">
        <v>2008</v>
      </c>
      <c r="E137" s="4">
        <v>3</v>
      </c>
      <c r="F137" s="4">
        <v>35</v>
      </c>
      <c r="G137" s="4"/>
      <c r="H137" s="4"/>
      <c r="I137" s="4"/>
      <c r="J137" s="4"/>
      <c r="K137" s="4"/>
      <c r="L137" s="4"/>
    </row>
    <row r="138" spans="1:12" x14ac:dyDescent="0.25">
      <c r="A138" s="4">
        <v>600</v>
      </c>
      <c r="B138" s="4" t="s">
        <v>126</v>
      </c>
      <c r="C138" s="4" t="s">
        <v>41</v>
      </c>
      <c r="D138" s="4">
        <v>2008</v>
      </c>
      <c r="E138" s="4">
        <v>3</v>
      </c>
      <c r="F138" s="4">
        <v>35</v>
      </c>
      <c r="G138" s="4"/>
      <c r="H138" s="4"/>
      <c r="I138" s="4"/>
      <c r="J138" s="4"/>
      <c r="K138" s="4"/>
      <c r="L138" s="4"/>
    </row>
    <row r="139" spans="1:12" x14ac:dyDescent="0.25">
      <c r="A139" s="4">
        <v>601</v>
      </c>
      <c r="B139" s="4" t="s">
        <v>118</v>
      </c>
      <c r="C139" s="4" t="s">
        <v>47</v>
      </c>
      <c r="D139" s="4">
        <v>2008</v>
      </c>
      <c r="E139" s="4">
        <v>5</v>
      </c>
      <c r="F139" s="4">
        <v>47</v>
      </c>
      <c r="G139" s="4"/>
      <c r="H139" s="4"/>
      <c r="I139" s="4"/>
      <c r="J139" s="4"/>
      <c r="K139" s="4"/>
      <c r="L139" s="4"/>
    </row>
    <row r="140" spans="1:12" x14ac:dyDescent="0.25">
      <c r="A140" s="4">
        <v>602</v>
      </c>
      <c r="B140" s="4" t="s">
        <v>132</v>
      </c>
      <c r="C140" s="4" t="s">
        <v>18</v>
      </c>
      <c r="D140" s="4">
        <v>2008</v>
      </c>
      <c r="E140" s="4">
        <v>6</v>
      </c>
      <c r="F140" s="4">
        <v>40</v>
      </c>
      <c r="G140" s="4"/>
      <c r="H140" s="4"/>
      <c r="I140" s="4"/>
      <c r="J140" s="4"/>
      <c r="K140" s="4"/>
      <c r="L140" s="4"/>
    </row>
    <row r="141" spans="1:12" x14ac:dyDescent="0.25">
      <c r="A141" s="4">
        <v>603</v>
      </c>
      <c r="B141" s="4" t="s">
        <v>156</v>
      </c>
      <c r="C141" s="4" t="s">
        <v>66</v>
      </c>
      <c r="D141" s="4">
        <v>2007</v>
      </c>
      <c r="E141" s="4">
        <v>8</v>
      </c>
      <c r="F141" s="4">
        <v>44</v>
      </c>
      <c r="G141" s="4"/>
      <c r="H141" s="4"/>
      <c r="I141" s="4"/>
      <c r="J141" s="4"/>
      <c r="K141" s="4"/>
      <c r="L141" s="4"/>
    </row>
    <row r="142" spans="1:12" x14ac:dyDescent="0.25">
      <c r="A142" s="4">
        <v>604</v>
      </c>
      <c r="B142" s="4" t="s">
        <v>289</v>
      </c>
      <c r="C142" s="4" t="s">
        <v>58</v>
      </c>
      <c r="D142" s="4">
        <v>2008</v>
      </c>
      <c r="E142" s="4">
        <v>8</v>
      </c>
      <c r="F142" s="4">
        <v>50</v>
      </c>
      <c r="G142" s="4"/>
      <c r="H142" s="4"/>
      <c r="I142" s="4"/>
      <c r="J142" s="4"/>
      <c r="K142" s="4"/>
      <c r="L142" s="4"/>
    </row>
    <row r="143" spans="1:12" x14ac:dyDescent="0.25">
      <c r="A143" s="4">
        <v>605</v>
      </c>
      <c r="B143" s="4" t="s">
        <v>295</v>
      </c>
      <c r="C143" s="4" t="s">
        <v>55</v>
      </c>
      <c r="D143" s="4">
        <v>2008</v>
      </c>
      <c r="E143" s="4">
        <v>9</v>
      </c>
      <c r="F143" s="14">
        <v>50</v>
      </c>
      <c r="G143" s="4"/>
      <c r="H143" s="4"/>
      <c r="I143" s="4"/>
      <c r="J143" s="4"/>
      <c r="K143" s="4"/>
      <c r="L143" s="4"/>
    </row>
    <row r="144" spans="1:12" x14ac:dyDescent="0.25">
      <c r="A144" s="4">
        <v>606</v>
      </c>
      <c r="B144" s="4" t="s">
        <v>158</v>
      </c>
      <c r="C144" s="4" t="s">
        <v>72</v>
      </c>
      <c r="D144" s="4">
        <v>2006</v>
      </c>
      <c r="E144" s="4">
        <v>8</v>
      </c>
      <c r="F144" s="4">
        <v>35</v>
      </c>
      <c r="G144" s="4"/>
      <c r="H144" s="4"/>
      <c r="I144" s="4"/>
      <c r="J144" s="4"/>
      <c r="K144" s="4"/>
      <c r="L144" s="4"/>
    </row>
    <row r="145" spans="1:12" x14ac:dyDescent="0.25">
      <c r="A145" s="4">
        <v>607</v>
      </c>
      <c r="B145" s="4" t="s">
        <v>158</v>
      </c>
      <c r="C145" s="4" t="s">
        <v>72</v>
      </c>
      <c r="D145" s="4">
        <v>2006</v>
      </c>
      <c r="E145" s="4">
        <v>9</v>
      </c>
      <c r="F145" s="4">
        <v>48</v>
      </c>
      <c r="G145" s="4"/>
      <c r="H145" s="4"/>
      <c r="I145" s="4"/>
      <c r="J145" s="4"/>
      <c r="K145" s="4"/>
      <c r="L145" s="4"/>
    </row>
    <row r="146" spans="1:12" x14ac:dyDescent="0.25">
      <c r="A146" s="4">
        <v>608</v>
      </c>
      <c r="B146" s="4" t="s">
        <v>146</v>
      </c>
      <c r="C146" s="4" t="s">
        <v>65</v>
      </c>
      <c r="D146" s="4">
        <v>2008</v>
      </c>
      <c r="E146" s="4">
        <v>7</v>
      </c>
      <c r="F146" s="4">
        <v>40</v>
      </c>
      <c r="G146" s="4"/>
      <c r="H146" s="4"/>
      <c r="I146" s="4"/>
      <c r="J146" s="4"/>
      <c r="K146" s="4"/>
      <c r="L146" s="4"/>
    </row>
    <row r="147" spans="1:12" x14ac:dyDescent="0.25">
      <c r="A147" s="4">
        <v>609</v>
      </c>
      <c r="B147" s="4" t="s">
        <v>160</v>
      </c>
      <c r="C147" s="4" t="s">
        <v>88</v>
      </c>
      <c r="D147" s="4">
        <v>2008</v>
      </c>
      <c r="E147" s="4">
        <v>10</v>
      </c>
      <c r="F147" s="4">
        <v>48</v>
      </c>
      <c r="G147" s="4"/>
      <c r="H147" s="4"/>
      <c r="I147" s="4"/>
      <c r="J147" s="4"/>
      <c r="K147" s="4"/>
      <c r="L147" s="4"/>
    </row>
    <row r="148" spans="1:12" x14ac:dyDescent="0.25">
      <c r="A148" s="4">
        <v>610</v>
      </c>
      <c r="B148" s="4" t="s">
        <v>306</v>
      </c>
      <c r="C148" s="4" t="s">
        <v>305</v>
      </c>
      <c r="D148" s="4">
        <v>2008</v>
      </c>
      <c r="E148" s="4">
        <v>10</v>
      </c>
      <c r="F148" s="4">
        <v>43</v>
      </c>
      <c r="G148" s="4"/>
      <c r="H148" s="4"/>
      <c r="I148" s="4"/>
      <c r="J148" s="4"/>
      <c r="K148" s="4"/>
      <c r="L148" s="4"/>
    </row>
    <row r="149" spans="1:12" x14ac:dyDescent="0.25">
      <c r="A149" s="4">
        <v>611</v>
      </c>
      <c r="B149" s="4" t="s">
        <v>176</v>
      </c>
      <c r="C149" s="4" t="s">
        <v>65</v>
      </c>
      <c r="D149" s="4">
        <v>2008</v>
      </c>
      <c r="E149" s="4">
        <v>10</v>
      </c>
      <c r="F149" s="4">
        <v>50</v>
      </c>
      <c r="G149" s="4"/>
      <c r="H149" s="4"/>
      <c r="I149" s="4"/>
      <c r="J149" s="4"/>
      <c r="K149" s="4"/>
      <c r="L149" s="4"/>
    </row>
    <row r="150" spans="1:12" x14ac:dyDescent="0.25">
      <c r="A150" s="4">
        <v>612</v>
      </c>
      <c r="B150" s="4" t="s">
        <v>179</v>
      </c>
      <c r="C150" s="4" t="s">
        <v>72</v>
      </c>
      <c r="D150" s="4">
        <v>2008</v>
      </c>
      <c r="E150" s="4">
        <v>10</v>
      </c>
      <c r="F150" s="4">
        <v>60</v>
      </c>
      <c r="G150" s="4"/>
      <c r="H150" s="4"/>
      <c r="I150" s="4"/>
      <c r="J150" s="4"/>
      <c r="K150" s="4"/>
      <c r="L150" s="4"/>
    </row>
    <row r="151" spans="1:12" x14ac:dyDescent="0.25">
      <c r="A151" s="4">
        <v>613</v>
      </c>
      <c r="B151" s="4" t="s">
        <v>174</v>
      </c>
      <c r="C151" s="4" t="s">
        <v>84</v>
      </c>
      <c r="D151" s="4">
        <v>2008</v>
      </c>
      <c r="E151" s="4">
        <v>10</v>
      </c>
      <c r="F151" s="4">
        <v>30</v>
      </c>
      <c r="G151" s="4"/>
      <c r="H151" s="4"/>
      <c r="I151" s="4"/>
      <c r="J151" s="4"/>
      <c r="K151" s="4"/>
      <c r="L151" s="4"/>
    </row>
    <row r="152" spans="1:12" x14ac:dyDescent="0.25">
      <c r="A152" s="4">
        <v>616</v>
      </c>
      <c r="B152" s="4" t="s">
        <v>139</v>
      </c>
      <c r="C152" s="4" t="s">
        <v>51</v>
      </c>
      <c r="D152" s="4">
        <v>2008</v>
      </c>
      <c r="E152" s="4">
        <v>7</v>
      </c>
      <c r="F152" s="4">
        <v>25</v>
      </c>
      <c r="G152" s="4"/>
      <c r="H152" s="4"/>
      <c r="I152" s="4"/>
      <c r="J152" s="4"/>
      <c r="K152" s="4"/>
      <c r="L152" s="4"/>
    </row>
    <row r="153" spans="1:12" x14ac:dyDescent="0.25">
      <c r="A153" s="4">
        <v>617</v>
      </c>
      <c r="B153" s="4" t="s">
        <v>135</v>
      </c>
      <c r="C153" s="4" t="s">
        <v>100</v>
      </c>
      <c r="D153" s="4">
        <v>2008</v>
      </c>
      <c r="E153" s="4">
        <v>7</v>
      </c>
      <c r="F153" s="4">
        <v>25</v>
      </c>
      <c r="G153" s="4"/>
      <c r="H153" s="4"/>
      <c r="I153" s="4"/>
      <c r="J153" s="4"/>
      <c r="K153" s="4"/>
      <c r="L153" s="4"/>
    </row>
    <row r="154" spans="1:12" x14ac:dyDescent="0.25">
      <c r="A154" s="4">
        <v>620</v>
      </c>
      <c r="B154" s="4" t="s">
        <v>315</v>
      </c>
      <c r="C154" s="4" t="s">
        <v>54</v>
      </c>
      <c r="D154" s="4">
        <v>2008</v>
      </c>
      <c r="E154" s="4">
        <v>11</v>
      </c>
      <c r="F154" s="4">
        <v>51</v>
      </c>
      <c r="G154" s="4"/>
      <c r="H154" s="4"/>
      <c r="I154" s="4"/>
      <c r="J154" s="4"/>
      <c r="K154" s="4"/>
      <c r="L154" s="4"/>
    </row>
    <row r="155" spans="1:12" x14ac:dyDescent="0.25">
      <c r="A155" s="4">
        <v>621</v>
      </c>
      <c r="B155" s="12" t="s">
        <v>227</v>
      </c>
      <c r="C155" s="4" t="s">
        <v>226</v>
      </c>
      <c r="D155" s="15">
        <v>2008</v>
      </c>
      <c r="E155" s="4">
        <v>4</v>
      </c>
      <c r="F155" s="4">
        <v>18</v>
      </c>
      <c r="G155" s="4"/>
      <c r="H155" s="12" t="s">
        <v>227</v>
      </c>
      <c r="I155" s="15">
        <v>2008</v>
      </c>
      <c r="J155" s="4">
        <v>621</v>
      </c>
      <c r="K155" s="4">
        <v>4</v>
      </c>
      <c r="L155" s="4">
        <v>18</v>
      </c>
    </row>
    <row r="156" spans="1:12" x14ac:dyDescent="0.25">
      <c r="A156" s="4">
        <v>622</v>
      </c>
      <c r="B156" s="4" t="s">
        <v>117</v>
      </c>
      <c r="C156" s="4" t="s">
        <v>21</v>
      </c>
      <c r="D156" s="4">
        <v>2007</v>
      </c>
      <c r="E156" s="4">
        <v>8</v>
      </c>
      <c r="F156" s="4">
        <v>30</v>
      </c>
      <c r="G156" s="4"/>
      <c r="H156" s="4" t="s">
        <v>117</v>
      </c>
      <c r="I156" s="4">
        <v>2007</v>
      </c>
      <c r="J156" s="4">
        <v>622</v>
      </c>
      <c r="K156" s="4">
        <v>8</v>
      </c>
      <c r="L156" s="4">
        <v>30</v>
      </c>
    </row>
    <row r="157" spans="1:12" x14ac:dyDescent="0.25">
      <c r="A157" s="4">
        <v>623</v>
      </c>
      <c r="B157" s="12" t="s">
        <v>300</v>
      </c>
      <c r="C157" s="4" t="s">
        <v>21</v>
      </c>
      <c r="D157" s="14">
        <v>2008</v>
      </c>
      <c r="E157" s="4">
        <v>9</v>
      </c>
      <c r="F157" s="14">
        <v>30</v>
      </c>
      <c r="G157" s="4"/>
      <c r="H157" s="12" t="s">
        <v>300</v>
      </c>
      <c r="I157" s="14">
        <v>2008</v>
      </c>
      <c r="J157" s="4">
        <v>623</v>
      </c>
      <c r="K157" s="4">
        <v>9</v>
      </c>
      <c r="L157" s="14">
        <v>30</v>
      </c>
    </row>
    <row r="158" spans="1:12" x14ac:dyDescent="0.25">
      <c r="A158" s="4">
        <v>624</v>
      </c>
      <c r="B158" s="4" t="s">
        <v>117</v>
      </c>
      <c r="C158" s="4" t="s">
        <v>21</v>
      </c>
      <c r="D158" s="4">
        <v>2008</v>
      </c>
      <c r="E158" s="4">
        <v>9</v>
      </c>
      <c r="F158" s="4">
        <v>30</v>
      </c>
      <c r="G158" s="4"/>
      <c r="H158" s="4" t="s">
        <v>117</v>
      </c>
      <c r="I158" s="4">
        <v>2008</v>
      </c>
      <c r="J158" s="4">
        <v>624</v>
      </c>
      <c r="K158" s="4">
        <v>9</v>
      </c>
      <c r="L158" s="4">
        <v>30</v>
      </c>
    </row>
    <row r="159" spans="1:12" x14ac:dyDescent="0.25">
      <c r="A159" s="4">
        <v>625</v>
      </c>
      <c r="B159" s="4" t="s">
        <v>318</v>
      </c>
      <c r="C159" s="4" t="s">
        <v>58</v>
      </c>
      <c r="D159" s="4">
        <v>2008</v>
      </c>
      <c r="E159" s="4">
        <v>11</v>
      </c>
      <c r="F159" s="4">
        <v>4</v>
      </c>
      <c r="G159" s="4"/>
      <c r="H159" s="4"/>
      <c r="I159" s="4"/>
      <c r="J159" s="4"/>
      <c r="K159" s="4"/>
      <c r="L159" s="4"/>
    </row>
    <row r="160" spans="1:12" x14ac:dyDescent="0.25">
      <c r="A160" s="4">
        <v>626</v>
      </c>
      <c r="B160" s="4" t="s">
        <v>310</v>
      </c>
      <c r="C160" s="4" t="s">
        <v>54</v>
      </c>
      <c r="D160" s="4">
        <v>2008</v>
      </c>
      <c r="E160" s="4">
        <v>10</v>
      </c>
      <c r="F160" s="4">
        <v>4</v>
      </c>
      <c r="G160" s="4"/>
      <c r="H160" s="4"/>
      <c r="I160" s="4"/>
      <c r="J160" s="4"/>
      <c r="K160" s="4"/>
      <c r="L160" s="4"/>
    </row>
    <row r="161" spans="1:12" x14ac:dyDescent="0.25">
      <c r="A161" s="4">
        <v>628</v>
      </c>
      <c r="B161" s="4" t="s">
        <v>117</v>
      </c>
      <c r="C161" s="4" t="s">
        <v>352</v>
      </c>
      <c r="D161" s="4">
        <v>2009</v>
      </c>
      <c r="E161" s="4">
        <v>2</v>
      </c>
      <c r="F161" s="4">
        <v>63</v>
      </c>
      <c r="G161" s="4"/>
      <c r="H161" s="4" t="s">
        <v>117</v>
      </c>
      <c r="I161" s="4">
        <v>2009</v>
      </c>
      <c r="J161" s="4">
        <v>628</v>
      </c>
      <c r="K161" s="4">
        <v>2</v>
      </c>
      <c r="L161" s="4">
        <v>63</v>
      </c>
    </row>
    <row r="162" spans="1:12" x14ac:dyDescent="0.25">
      <c r="A162" s="4">
        <v>629</v>
      </c>
      <c r="B162" s="12" t="s">
        <v>224</v>
      </c>
      <c r="C162" s="4" t="s">
        <v>251</v>
      </c>
      <c r="D162" s="4">
        <v>2009</v>
      </c>
      <c r="E162" s="4">
        <v>3</v>
      </c>
      <c r="F162" s="4">
        <v>33</v>
      </c>
      <c r="G162" s="4"/>
      <c r="H162" s="12" t="s">
        <v>224</v>
      </c>
      <c r="I162" s="4">
        <v>2009</v>
      </c>
      <c r="J162" s="4">
        <v>629</v>
      </c>
      <c r="K162" s="4">
        <v>3</v>
      </c>
      <c r="L162" s="4">
        <v>33</v>
      </c>
    </row>
    <row r="163" spans="1:12" x14ac:dyDescent="0.25">
      <c r="A163" s="4">
        <v>630</v>
      </c>
      <c r="B163" s="11" t="s">
        <v>219</v>
      </c>
      <c r="C163" s="4" t="s">
        <v>218</v>
      </c>
      <c r="D163" s="13">
        <v>2009</v>
      </c>
      <c r="E163" s="4">
        <v>1</v>
      </c>
      <c r="F163" s="13">
        <v>18</v>
      </c>
      <c r="G163" s="4"/>
      <c r="H163" s="11" t="s">
        <v>219</v>
      </c>
      <c r="I163" s="13">
        <v>2009</v>
      </c>
      <c r="J163" s="4">
        <v>630</v>
      </c>
      <c r="K163" s="4">
        <v>1</v>
      </c>
      <c r="L163" s="13">
        <v>18</v>
      </c>
    </row>
    <row r="164" spans="1:12" x14ac:dyDescent="0.25">
      <c r="A164" s="4">
        <v>631</v>
      </c>
      <c r="B164" s="4" t="s">
        <v>174</v>
      </c>
      <c r="C164" s="4" t="s">
        <v>84</v>
      </c>
      <c r="D164" s="4">
        <v>2009</v>
      </c>
      <c r="E164" s="4">
        <v>10</v>
      </c>
      <c r="F164" s="4">
        <v>20</v>
      </c>
      <c r="G164" s="4"/>
      <c r="H164" s="4"/>
      <c r="I164" s="4"/>
      <c r="J164" s="4"/>
      <c r="K164" s="4"/>
      <c r="L164" s="4"/>
    </row>
    <row r="165" spans="1:12" x14ac:dyDescent="0.25">
      <c r="A165" s="4">
        <v>632</v>
      </c>
      <c r="B165" s="4" t="s">
        <v>118</v>
      </c>
      <c r="C165" s="4" t="s">
        <v>47</v>
      </c>
      <c r="D165" s="4">
        <v>2009</v>
      </c>
      <c r="E165" s="4">
        <v>5</v>
      </c>
      <c r="F165" s="4">
        <v>22</v>
      </c>
      <c r="G165" s="4"/>
      <c r="H165" s="4"/>
      <c r="I165" s="4"/>
      <c r="J165" s="4"/>
      <c r="K165" s="4"/>
      <c r="L165" s="4"/>
    </row>
    <row r="166" spans="1:12" x14ac:dyDescent="0.25">
      <c r="A166" s="4">
        <v>633</v>
      </c>
      <c r="B166" s="4" t="s">
        <v>176</v>
      </c>
      <c r="C166" s="4" t="s">
        <v>65</v>
      </c>
      <c r="D166" s="4">
        <v>2009</v>
      </c>
      <c r="E166" s="4">
        <v>11</v>
      </c>
      <c r="F166" s="4">
        <v>20</v>
      </c>
      <c r="G166" s="4"/>
      <c r="H166" s="4"/>
      <c r="I166" s="4"/>
      <c r="J166" s="4"/>
      <c r="K166" s="4"/>
      <c r="L166" s="4"/>
    </row>
    <row r="167" spans="1:12" x14ac:dyDescent="0.25">
      <c r="A167" s="4">
        <v>634</v>
      </c>
      <c r="B167" s="4" t="s">
        <v>120</v>
      </c>
      <c r="C167" s="4" t="s">
        <v>36</v>
      </c>
      <c r="D167" s="4">
        <v>2009</v>
      </c>
      <c r="E167" s="4">
        <v>3</v>
      </c>
      <c r="F167" s="4">
        <v>33</v>
      </c>
      <c r="G167" s="4"/>
      <c r="H167" s="4"/>
      <c r="I167" s="4"/>
      <c r="J167" s="4"/>
      <c r="K167" s="4"/>
      <c r="L167" s="4"/>
    </row>
    <row r="168" spans="1:12" x14ac:dyDescent="0.25">
      <c r="A168" s="4">
        <v>635</v>
      </c>
      <c r="B168" s="4" t="s">
        <v>124</v>
      </c>
      <c r="C168" s="4" t="s">
        <v>37</v>
      </c>
      <c r="D168" s="4">
        <v>2009</v>
      </c>
      <c r="E168" s="4">
        <v>3</v>
      </c>
      <c r="F168" s="4">
        <v>33</v>
      </c>
      <c r="G168" s="4"/>
      <c r="H168" s="4"/>
      <c r="I168" s="4"/>
      <c r="J168" s="4"/>
      <c r="K168" s="4"/>
      <c r="L168" s="4"/>
    </row>
    <row r="169" spans="1:12" x14ac:dyDescent="0.25">
      <c r="A169" s="4">
        <v>636</v>
      </c>
      <c r="B169" s="4" t="s">
        <v>119</v>
      </c>
      <c r="C169" s="4" t="s">
        <v>42</v>
      </c>
      <c r="D169" s="4">
        <v>2009</v>
      </c>
      <c r="E169" s="4">
        <v>3</v>
      </c>
      <c r="F169" s="4">
        <v>21</v>
      </c>
      <c r="G169" s="4"/>
      <c r="H169" s="4"/>
      <c r="I169" s="4"/>
      <c r="J169" s="4"/>
      <c r="K169" s="4"/>
      <c r="L169" s="4"/>
    </row>
    <row r="170" spans="1:12" x14ac:dyDescent="0.25">
      <c r="A170" s="4">
        <v>637</v>
      </c>
      <c r="B170" s="4" t="s">
        <v>119</v>
      </c>
      <c r="C170" s="4" t="s">
        <v>26</v>
      </c>
      <c r="D170" s="4">
        <v>2009</v>
      </c>
      <c r="E170" s="4">
        <v>3</v>
      </c>
      <c r="F170" s="4">
        <v>21</v>
      </c>
      <c r="G170" s="4"/>
      <c r="H170" s="4"/>
      <c r="I170" s="4"/>
      <c r="J170" s="4"/>
      <c r="K170" s="4"/>
      <c r="L170" s="4"/>
    </row>
    <row r="171" spans="1:12" x14ac:dyDescent="0.25">
      <c r="A171" s="4">
        <v>638</v>
      </c>
      <c r="B171" s="4" t="s">
        <v>113</v>
      </c>
      <c r="C171" s="4" t="s">
        <v>96</v>
      </c>
      <c r="D171" s="4">
        <v>2009</v>
      </c>
      <c r="E171" s="4">
        <v>4</v>
      </c>
      <c r="F171" s="4">
        <v>21</v>
      </c>
      <c r="G171" s="4"/>
      <c r="H171" s="4"/>
      <c r="I171" s="4"/>
      <c r="J171" s="4"/>
      <c r="K171" s="4"/>
      <c r="L171" s="4"/>
    </row>
    <row r="172" spans="1:12" x14ac:dyDescent="0.25">
      <c r="A172" s="4">
        <v>639</v>
      </c>
      <c r="B172" s="4" t="s">
        <v>113</v>
      </c>
      <c r="C172" s="4" t="s">
        <v>193</v>
      </c>
      <c r="D172" s="4">
        <v>2009</v>
      </c>
      <c r="E172" s="4">
        <v>4</v>
      </c>
      <c r="F172" s="4">
        <v>21</v>
      </c>
      <c r="G172" s="4"/>
      <c r="H172" s="4"/>
      <c r="I172" s="4"/>
      <c r="J172" s="4"/>
      <c r="K172" s="4"/>
      <c r="L172" s="4"/>
    </row>
    <row r="173" spans="1:12" x14ac:dyDescent="0.25">
      <c r="A173" s="4">
        <v>640</v>
      </c>
      <c r="B173" s="4" t="s">
        <v>121</v>
      </c>
      <c r="C173" s="4" t="s">
        <v>32</v>
      </c>
      <c r="D173" s="4">
        <v>2009</v>
      </c>
      <c r="E173" s="4">
        <v>4</v>
      </c>
      <c r="F173" s="4">
        <v>34</v>
      </c>
      <c r="G173" s="4"/>
      <c r="H173" s="4"/>
      <c r="I173" s="4"/>
      <c r="J173" s="4"/>
      <c r="K173" s="4"/>
      <c r="L173" s="4"/>
    </row>
    <row r="174" spans="1:12" x14ac:dyDescent="0.25">
      <c r="A174" s="4">
        <v>641</v>
      </c>
      <c r="B174" s="4" t="s">
        <v>121</v>
      </c>
      <c r="C174" s="4" t="s">
        <v>33</v>
      </c>
      <c r="D174" s="4">
        <v>2009</v>
      </c>
      <c r="E174" s="4">
        <v>4</v>
      </c>
      <c r="F174" s="4">
        <v>34</v>
      </c>
      <c r="G174" s="4"/>
      <c r="H174" s="4"/>
      <c r="I174" s="4"/>
      <c r="J174" s="4"/>
      <c r="K174" s="4"/>
      <c r="L174" s="4"/>
    </row>
    <row r="175" spans="1:12" x14ac:dyDescent="0.25">
      <c r="A175" s="4">
        <v>642</v>
      </c>
      <c r="B175" s="4" t="s">
        <v>112</v>
      </c>
      <c r="C175" s="4" t="s">
        <v>23</v>
      </c>
      <c r="D175" s="4">
        <v>2009</v>
      </c>
      <c r="E175" s="4">
        <v>4</v>
      </c>
      <c r="F175" s="4">
        <v>21</v>
      </c>
      <c r="G175" s="4"/>
      <c r="H175" s="4"/>
      <c r="I175" s="4"/>
      <c r="J175" s="4"/>
      <c r="K175" s="4"/>
      <c r="L175" s="4"/>
    </row>
    <row r="176" spans="1:12" x14ac:dyDescent="0.25">
      <c r="A176" s="4">
        <v>643</v>
      </c>
      <c r="B176" s="4" t="s">
        <v>112</v>
      </c>
      <c r="C176" s="4" t="s">
        <v>24</v>
      </c>
      <c r="D176" s="4">
        <v>2009</v>
      </c>
      <c r="E176" s="4">
        <v>4</v>
      </c>
      <c r="F176" s="4">
        <v>21</v>
      </c>
      <c r="G176" s="4"/>
      <c r="H176" s="4"/>
      <c r="I176" s="4"/>
      <c r="J176" s="4"/>
      <c r="K176" s="4"/>
      <c r="L176" s="4"/>
    </row>
    <row r="177" spans="1:12" x14ac:dyDescent="0.25">
      <c r="A177" s="4">
        <v>644</v>
      </c>
      <c r="B177" s="4" t="s">
        <v>126</v>
      </c>
      <c r="C177" s="4" t="s">
        <v>40</v>
      </c>
      <c r="D177" s="4">
        <v>2009</v>
      </c>
      <c r="E177" s="4">
        <v>4</v>
      </c>
      <c r="F177" s="4">
        <v>32</v>
      </c>
      <c r="G177" s="4"/>
      <c r="H177" s="4"/>
      <c r="I177" s="4"/>
      <c r="J177" s="4"/>
      <c r="K177" s="4"/>
      <c r="L177" s="4"/>
    </row>
    <row r="178" spans="1:12" x14ac:dyDescent="0.25">
      <c r="A178" s="4">
        <v>645</v>
      </c>
      <c r="B178" s="4" t="s">
        <v>126</v>
      </c>
      <c r="C178" s="4" t="s">
        <v>41</v>
      </c>
      <c r="D178" s="4">
        <v>2009</v>
      </c>
      <c r="E178" s="4">
        <v>4</v>
      </c>
      <c r="F178" s="4">
        <v>32</v>
      </c>
      <c r="G178" s="4"/>
      <c r="H178" s="4"/>
      <c r="I178" s="4"/>
      <c r="J178" s="4"/>
      <c r="K178" s="4"/>
      <c r="L178" s="4"/>
    </row>
    <row r="179" spans="1:12" x14ac:dyDescent="0.25">
      <c r="A179" s="4">
        <v>646</v>
      </c>
      <c r="B179" s="4" t="s">
        <v>132</v>
      </c>
      <c r="C179" s="4" t="s">
        <v>18</v>
      </c>
      <c r="D179" s="4">
        <v>2009</v>
      </c>
      <c r="E179" s="4">
        <v>7</v>
      </c>
      <c r="F179" s="4">
        <v>38</v>
      </c>
      <c r="G179" s="4"/>
      <c r="H179" s="4"/>
      <c r="I179" s="4"/>
      <c r="J179" s="4"/>
      <c r="K179" s="4"/>
      <c r="L179" s="4"/>
    </row>
    <row r="180" spans="1:12" x14ac:dyDescent="0.25">
      <c r="A180" s="4">
        <v>647</v>
      </c>
      <c r="B180" s="4" t="s">
        <v>275</v>
      </c>
      <c r="C180" s="4" t="s">
        <v>274</v>
      </c>
      <c r="D180" s="4">
        <v>2009</v>
      </c>
      <c r="E180" s="4">
        <v>6</v>
      </c>
      <c r="F180" s="4">
        <v>22</v>
      </c>
      <c r="G180" s="4"/>
      <c r="H180" s="4"/>
      <c r="I180" s="4"/>
      <c r="J180" s="4"/>
      <c r="K180" s="4"/>
      <c r="L180" s="4"/>
    </row>
    <row r="181" spans="1:12" x14ac:dyDescent="0.25">
      <c r="A181" s="4">
        <v>648</v>
      </c>
      <c r="B181" s="4" t="s">
        <v>322</v>
      </c>
      <c r="C181" s="4" t="s">
        <v>61</v>
      </c>
      <c r="D181" s="4">
        <v>2009</v>
      </c>
      <c r="E181" s="4">
        <v>7</v>
      </c>
      <c r="F181" s="4">
        <v>52</v>
      </c>
      <c r="G181" s="4"/>
      <c r="H181" s="4"/>
      <c r="I181" s="4"/>
      <c r="J181" s="4"/>
      <c r="K181" s="4"/>
      <c r="L181" s="4"/>
    </row>
    <row r="182" spans="1:12" x14ac:dyDescent="0.25">
      <c r="A182" s="4">
        <v>649</v>
      </c>
      <c r="B182" s="4" t="s">
        <v>160</v>
      </c>
      <c r="C182" s="4" t="s">
        <v>75</v>
      </c>
      <c r="D182" s="4">
        <v>2009</v>
      </c>
      <c r="E182" s="4">
        <v>8</v>
      </c>
      <c r="F182" s="4">
        <v>41</v>
      </c>
      <c r="G182" s="4"/>
      <c r="H182" s="4"/>
      <c r="I182" s="4"/>
      <c r="J182" s="4"/>
      <c r="K182" s="4"/>
      <c r="L182" s="4"/>
    </row>
    <row r="183" spans="1:12" x14ac:dyDescent="0.25">
      <c r="A183" s="4">
        <v>650</v>
      </c>
      <c r="B183" s="4" t="s">
        <v>136</v>
      </c>
      <c r="C183" s="4" t="s">
        <v>54</v>
      </c>
      <c r="D183" s="4">
        <v>2009</v>
      </c>
      <c r="E183" s="4">
        <v>6</v>
      </c>
      <c r="F183" s="4">
        <v>43</v>
      </c>
      <c r="G183" s="4"/>
      <c r="H183" s="4"/>
      <c r="I183" s="4"/>
      <c r="J183" s="4"/>
      <c r="K183" s="4"/>
      <c r="L183" s="4"/>
    </row>
    <row r="184" spans="1:12" x14ac:dyDescent="0.25">
      <c r="A184" s="4">
        <v>651</v>
      </c>
      <c r="B184" s="4" t="s">
        <v>154</v>
      </c>
      <c r="C184" s="4" t="s">
        <v>326</v>
      </c>
      <c r="D184" s="4">
        <v>2009</v>
      </c>
      <c r="E184" s="4">
        <v>8</v>
      </c>
      <c r="F184" s="4">
        <v>44</v>
      </c>
      <c r="G184" s="4"/>
      <c r="H184" s="4"/>
      <c r="I184" s="4"/>
      <c r="J184" s="4"/>
      <c r="K184" s="4"/>
      <c r="L184" s="4"/>
    </row>
    <row r="185" spans="1:12" x14ac:dyDescent="0.25">
      <c r="A185" s="4">
        <v>652</v>
      </c>
      <c r="B185" s="4" t="s">
        <v>137</v>
      </c>
      <c r="C185" s="4" t="s">
        <v>55</v>
      </c>
      <c r="D185" s="4">
        <v>2009</v>
      </c>
      <c r="E185" s="4">
        <v>6</v>
      </c>
      <c r="F185" s="4">
        <v>40</v>
      </c>
      <c r="G185" s="4"/>
      <c r="H185" s="4"/>
      <c r="I185" s="4"/>
      <c r="J185" s="4"/>
      <c r="K185" s="4"/>
      <c r="L185" s="4"/>
    </row>
    <row r="186" spans="1:12" x14ac:dyDescent="0.25">
      <c r="A186" s="4">
        <v>653</v>
      </c>
      <c r="B186" s="4" t="s">
        <v>166</v>
      </c>
      <c r="C186" s="4" t="s">
        <v>59</v>
      </c>
      <c r="D186" s="4">
        <v>2009</v>
      </c>
      <c r="E186" s="4">
        <v>9</v>
      </c>
      <c r="F186" s="4">
        <v>45</v>
      </c>
      <c r="G186" s="4"/>
      <c r="H186" s="4"/>
      <c r="I186" s="4"/>
      <c r="J186" s="4"/>
      <c r="K186" s="4"/>
      <c r="L186" s="4"/>
    </row>
    <row r="187" spans="1:12" x14ac:dyDescent="0.25">
      <c r="A187" s="4">
        <v>654</v>
      </c>
      <c r="B187" s="4" t="s">
        <v>171</v>
      </c>
      <c r="C187" s="4" t="s">
        <v>106</v>
      </c>
      <c r="D187" s="4">
        <v>2009</v>
      </c>
      <c r="E187" s="4">
        <v>10</v>
      </c>
      <c r="F187" s="4">
        <v>22</v>
      </c>
      <c r="G187" s="4"/>
      <c r="H187" s="4"/>
      <c r="I187" s="4"/>
      <c r="J187" s="4"/>
      <c r="K187" s="4"/>
      <c r="L187" s="4"/>
    </row>
    <row r="188" spans="1:12" x14ac:dyDescent="0.25">
      <c r="A188" s="4">
        <v>655</v>
      </c>
      <c r="B188" s="4" t="s">
        <v>171</v>
      </c>
      <c r="C188" s="4" t="s">
        <v>107</v>
      </c>
      <c r="D188" s="4">
        <v>2009</v>
      </c>
      <c r="E188" s="4">
        <v>10</v>
      </c>
      <c r="F188" s="4">
        <v>22</v>
      </c>
      <c r="G188" s="4"/>
      <c r="H188" s="4"/>
      <c r="I188" s="4"/>
      <c r="J188" s="4"/>
      <c r="K188" s="4"/>
      <c r="L188" s="4"/>
    </row>
    <row r="189" spans="1:12" x14ac:dyDescent="0.25">
      <c r="A189" s="4">
        <v>656</v>
      </c>
      <c r="B189" s="4" t="s">
        <v>160</v>
      </c>
      <c r="C189" s="4" t="s">
        <v>88</v>
      </c>
      <c r="D189" s="4">
        <v>2009</v>
      </c>
      <c r="E189" s="4">
        <v>10</v>
      </c>
      <c r="F189" s="4">
        <v>49</v>
      </c>
      <c r="G189" s="4"/>
      <c r="H189" s="4"/>
      <c r="I189" s="4"/>
      <c r="J189" s="4"/>
      <c r="K189" s="4"/>
      <c r="L189" s="4"/>
    </row>
    <row r="190" spans="1:12" x14ac:dyDescent="0.25">
      <c r="A190" s="4">
        <v>657</v>
      </c>
      <c r="B190" s="4" t="s">
        <v>164</v>
      </c>
      <c r="C190" s="4" t="s">
        <v>81</v>
      </c>
      <c r="D190" s="4">
        <v>2009</v>
      </c>
      <c r="E190" s="4">
        <v>10</v>
      </c>
      <c r="F190" s="4">
        <v>29</v>
      </c>
      <c r="G190" s="4"/>
      <c r="H190" s="4"/>
      <c r="I190" s="4"/>
      <c r="J190" s="4"/>
      <c r="K190" s="4"/>
      <c r="L190" s="4"/>
    </row>
    <row r="191" spans="1:12" x14ac:dyDescent="0.25">
      <c r="A191" s="4">
        <v>658</v>
      </c>
      <c r="B191" s="4" t="s">
        <v>154</v>
      </c>
      <c r="C191" s="4" t="s">
        <v>102</v>
      </c>
      <c r="D191" s="4">
        <v>2009</v>
      </c>
      <c r="E191" s="4">
        <v>10</v>
      </c>
      <c r="F191" s="4">
        <v>28</v>
      </c>
      <c r="G191" s="4"/>
      <c r="H191" s="4"/>
      <c r="I191" s="4"/>
      <c r="J191" s="4"/>
      <c r="K191" s="4"/>
      <c r="L191" s="4"/>
    </row>
    <row r="192" spans="1:12" x14ac:dyDescent="0.25">
      <c r="A192" s="4">
        <v>659</v>
      </c>
      <c r="B192" s="4" t="s">
        <v>175</v>
      </c>
      <c r="C192" s="4" t="s">
        <v>74</v>
      </c>
      <c r="D192" s="4">
        <v>2009</v>
      </c>
      <c r="E192" s="4">
        <v>10</v>
      </c>
      <c r="F192" s="4">
        <v>31</v>
      </c>
      <c r="G192" s="4"/>
      <c r="H192" s="4"/>
      <c r="I192" s="4"/>
      <c r="J192" s="4"/>
      <c r="K192" s="4"/>
      <c r="L192" s="4"/>
    </row>
    <row r="193" spans="1:12" x14ac:dyDescent="0.25">
      <c r="A193" s="4">
        <v>660</v>
      </c>
      <c r="B193" s="4" t="s">
        <v>179</v>
      </c>
      <c r="C193" s="4" t="s">
        <v>72</v>
      </c>
      <c r="D193" s="4">
        <v>2009</v>
      </c>
      <c r="E193" s="4">
        <v>11</v>
      </c>
      <c r="F193" s="4">
        <v>20</v>
      </c>
      <c r="G193" s="4"/>
      <c r="H193" s="4"/>
      <c r="I193" s="4"/>
      <c r="J193" s="4"/>
      <c r="K193" s="4"/>
      <c r="L193" s="4"/>
    </row>
    <row r="194" spans="1:12" x14ac:dyDescent="0.25">
      <c r="A194" s="4">
        <v>661</v>
      </c>
      <c r="B194" s="4" t="s">
        <v>129</v>
      </c>
      <c r="C194" s="4" t="s">
        <v>56</v>
      </c>
      <c r="D194" s="4">
        <v>2009</v>
      </c>
      <c r="E194" s="4">
        <v>6</v>
      </c>
      <c r="F194" s="4">
        <v>45</v>
      </c>
      <c r="G194" s="4"/>
      <c r="H194" s="4"/>
      <c r="I194" s="4"/>
      <c r="J194" s="4"/>
      <c r="K194" s="4"/>
      <c r="L194" s="4"/>
    </row>
    <row r="195" spans="1:12" x14ac:dyDescent="0.25">
      <c r="A195" s="4">
        <v>662</v>
      </c>
      <c r="B195" s="11" t="s">
        <v>269</v>
      </c>
      <c r="C195" s="4" t="s">
        <v>268</v>
      </c>
      <c r="D195" s="4">
        <v>2009</v>
      </c>
      <c r="E195" s="4">
        <v>1</v>
      </c>
      <c r="F195" s="17">
        <v>18</v>
      </c>
      <c r="G195" s="4"/>
      <c r="H195" s="11" t="s">
        <v>269</v>
      </c>
      <c r="I195" s="4">
        <v>2009</v>
      </c>
      <c r="J195" s="4">
        <v>662</v>
      </c>
      <c r="K195" s="4">
        <v>1</v>
      </c>
      <c r="L195" s="17">
        <v>18</v>
      </c>
    </row>
    <row r="196" spans="1:12" x14ac:dyDescent="0.25">
      <c r="A196" s="4">
        <v>663</v>
      </c>
      <c r="B196" s="12" t="s">
        <v>221</v>
      </c>
      <c r="C196" s="4" t="s">
        <v>225</v>
      </c>
      <c r="D196" s="4">
        <v>2009</v>
      </c>
      <c r="E196" s="4">
        <v>3</v>
      </c>
      <c r="F196" s="4">
        <v>30</v>
      </c>
      <c r="G196" s="4"/>
      <c r="H196" s="12" t="s">
        <v>221</v>
      </c>
      <c r="I196" s="4">
        <v>2009</v>
      </c>
      <c r="J196" s="4">
        <v>663</v>
      </c>
      <c r="K196" s="4">
        <v>3</v>
      </c>
      <c r="L196" s="4">
        <v>30</v>
      </c>
    </row>
    <row r="197" spans="1:12" x14ac:dyDescent="0.25">
      <c r="A197" s="4">
        <v>664</v>
      </c>
      <c r="B197" s="12" t="s">
        <v>221</v>
      </c>
      <c r="C197" s="4" t="s">
        <v>225</v>
      </c>
      <c r="D197" s="15">
        <v>2009</v>
      </c>
      <c r="E197" s="4">
        <v>4</v>
      </c>
      <c r="F197" s="4">
        <v>22</v>
      </c>
      <c r="G197" s="4"/>
      <c r="H197" s="12" t="s">
        <v>221</v>
      </c>
      <c r="I197" s="15">
        <v>2009</v>
      </c>
      <c r="J197" s="4">
        <v>664</v>
      </c>
      <c r="K197" s="4">
        <v>4</v>
      </c>
      <c r="L197" s="4">
        <v>22</v>
      </c>
    </row>
    <row r="198" spans="1:12" x14ac:dyDescent="0.25">
      <c r="A198" s="4">
        <v>665</v>
      </c>
      <c r="B198" s="4" t="s">
        <v>117</v>
      </c>
      <c r="C198" s="4" t="s">
        <v>43</v>
      </c>
      <c r="D198" s="4">
        <v>2009</v>
      </c>
      <c r="E198" s="4">
        <v>3</v>
      </c>
      <c r="F198" s="4">
        <v>38</v>
      </c>
      <c r="G198" s="4"/>
      <c r="H198" s="4" t="s">
        <v>117</v>
      </c>
      <c r="I198" s="4">
        <v>2009</v>
      </c>
      <c r="J198" s="4">
        <v>665</v>
      </c>
      <c r="K198" s="4">
        <v>3</v>
      </c>
      <c r="L198" s="4">
        <v>38</v>
      </c>
    </row>
    <row r="199" spans="1:12" x14ac:dyDescent="0.25">
      <c r="A199" s="4">
        <v>666</v>
      </c>
      <c r="B199" s="12" t="s">
        <v>299</v>
      </c>
      <c r="C199" s="4" t="s">
        <v>21</v>
      </c>
      <c r="D199" s="4">
        <v>2009</v>
      </c>
      <c r="E199" s="4">
        <v>9</v>
      </c>
      <c r="F199" s="4">
        <v>4</v>
      </c>
      <c r="G199" s="4"/>
      <c r="H199" s="12" t="s">
        <v>299</v>
      </c>
      <c r="I199" s="4">
        <v>2009</v>
      </c>
      <c r="J199" s="4">
        <v>666</v>
      </c>
      <c r="K199" s="4">
        <v>9</v>
      </c>
      <c r="L199" s="4">
        <v>4</v>
      </c>
    </row>
    <row r="200" spans="1:12" x14ac:dyDescent="0.25">
      <c r="A200" s="4">
        <v>667</v>
      </c>
      <c r="B200" s="4" t="s">
        <v>117</v>
      </c>
      <c r="C200" s="4" t="s">
        <v>108</v>
      </c>
      <c r="D200" s="4">
        <v>2009</v>
      </c>
      <c r="E200" s="4">
        <v>10</v>
      </c>
      <c r="F200" s="4">
        <v>31</v>
      </c>
      <c r="G200" s="4"/>
      <c r="H200" s="4" t="s">
        <v>117</v>
      </c>
      <c r="I200" s="4">
        <v>2009</v>
      </c>
      <c r="J200" s="4">
        <v>667</v>
      </c>
      <c r="K200" s="4">
        <v>10</v>
      </c>
      <c r="L200" s="4">
        <v>31</v>
      </c>
    </row>
    <row r="201" spans="1:12" x14ac:dyDescent="0.25">
      <c r="A201" s="4">
        <v>668</v>
      </c>
      <c r="B201" s="4" t="s">
        <v>206</v>
      </c>
      <c r="C201" s="4" t="s">
        <v>205</v>
      </c>
      <c r="D201" s="4">
        <v>2009</v>
      </c>
      <c r="E201" s="4">
        <v>8</v>
      </c>
      <c r="F201" s="4">
        <v>40</v>
      </c>
      <c r="G201" s="4"/>
      <c r="H201" s="4" t="s">
        <v>206</v>
      </c>
      <c r="I201" s="4">
        <v>2009</v>
      </c>
      <c r="J201" s="4">
        <v>668</v>
      </c>
      <c r="K201" s="4">
        <v>8</v>
      </c>
      <c r="L201" s="4">
        <v>40</v>
      </c>
    </row>
    <row r="202" spans="1:12" x14ac:dyDescent="0.25">
      <c r="A202" s="4">
        <v>669</v>
      </c>
      <c r="B202" s="4" t="s">
        <v>355</v>
      </c>
      <c r="C202" s="4" t="s">
        <v>354</v>
      </c>
      <c r="D202" s="4">
        <v>2009</v>
      </c>
      <c r="E202" s="4">
        <v>10</v>
      </c>
      <c r="F202" s="4">
        <v>2</v>
      </c>
      <c r="G202" s="4"/>
      <c r="H202" s="4" t="s">
        <v>355</v>
      </c>
      <c r="I202" s="4">
        <v>2009</v>
      </c>
      <c r="J202" s="4">
        <v>669</v>
      </c>
      <c r="K202" s="4">
        <v>10</v>
      </c>
      <c r="L202" s="4">
        <v>2</v>
      </c>
    </row>
    <row r="203" spans="1:12" x14ac:dyDescent="0.25">
      <c r="A203" s="4">
        <v>670</v>
      </c>
      <c r="B203" s="12" t="s">
        <v>343</v>
      </c>
      <c r="C203" s="4" t="s">
        <v>356</v>
      </c>
      <c r="D203" s="4">
        <v>2009</v>
      </c>
      <c r="E203" s="4">
        <v>2</v>
      </c>
      <c r="F203" s="4">
        <v>32</v>
      </c>
      <c r="G203" s="4"/>
      <c r="H203" s="12" t="s">
        <v>343</v>
      </c>
      <c r="I203" s="4">
        <v>2009</v>
      </c>
      <c r="J203" s="4">
        <v>670</v>
      </c>
      <c r="K203" s="4">
        <v>2</v>
      </c>
      <c r="L203" s="4">
        <v>32</v>
      </c>
    </row>
    <row r="204" spans="1:12" x14ac:dyDescent="0.25">
      <c r="A204" s="4">
        <v>671</v>
      </c>
      <c r="B204" s="4" t="s">
        <v>159</v>
      </c>
      <c r="C204" s="4" t="s">
        <v>73</v>
      </c>
      <c r="D204" s="4">
        <v>2009</v>
      </c>
      <c r="E204" s="4">
        <v>8</v>
      </c>
      <c r="F204" s="4">
        <v>22</v>
      </c>
      <c r="G204" s="4"/>
      <c r="H204" s="4"/>
      <c r="I204" s="4"/>
      <c r="J204" s="4"/>
      <c r="K204" s="4"/>
      <c r="L204" s="4"/>
    </row>
    <row r="205" spans="1:12" x14ac:dyDescent="0.25">
      <c r="A205" s="4">
        <v>672</v>
      </c>
      <c r="B205" s="4" t="s">
        <v>159</v>
      </c>
      <c r="C205" s="4" t="s">
        <v>73</v>
      </c>
      <c r="D205" s="4">
        <v>2009</v>
      </c>
      <c r="E205" s="4">
        <v>9</v>
      </c>
      <c r="F205" s="4">
        <v>45</v>
      </c>
      <c r="G205" s="4"/>
      <c r="H205" s="4"/>
      <c r="I205" s="4"/>
      <c r="J205" s="4"/>
      <c r="K205" s="4"/>
      <c r="L205" s="4"/>
    </row>
    <row r="206" spans="1:12" x14ac:dyDescent="0.25">
      <c r="A206" s="4">
        <v>673</v>
      </c>
      <c r="B206" s="4" t="s">
        <v>117</v>
      </c>
      <c r="C206" s="4" t="s">
        <v>28</v>
      </c>
      <c r="D206" s="4">
        <v>2009</v>
      </c>
      <c r="E206" s="4">
        <v>2</v>
      </c>
      <c r="F206" s="4">
        <v>62</v>
      </c>
      <c r="G206" s="4"/>
      <c r="H206" s="4" t="s">
        <v>117</v>
      </c>
      <c r="I206" s="4">
        <v>2009</v>
      </c>
      <c r="J206" s="4">
        <v>673</v>
      </c>
      <c r="K206" s="4">
        <v>2</v>
      </c>
      <c r="L206" s="4">
        <v>62</v>
      </c>
    </row>
    <row r="207" spans="1:12" x14ac:dyDescent="0.25">
      <c r="A207" s="4">
        <v>674</v>
      </c>
      <c r="B207" s="12" t="s">
        <v>224</v>
      </c>
      <c r="C207" s="4" t="s">
        <v>391</v>
      </c>
      <c r="D207" s="15">
        <v>2009</v>
      </c>
      <c r="E207" s="4">
        <v>4</v>
      </c>
      <c r="F207" s="4">
        <v>24</v>
      </c>
      <c r="G207" s="4"/>
      <c r="H207" s="12" t="s">
        <v>224</v>
      </c>
      <c r="I207" s="15">
        <v>2009</v>
      </c>
      <c r="J207" s="4">
        <v>674</v>
      </c>
      <c r="K207" s="4">
        <v>4</v>
      </c>
      <c r="L207" s="4">
        <v>24</v>
      </c>
    </row>
    <row r="208" spans="1:12" x14ac:dyDescent="0.25">
      <c r="A208" s="4">
        <v>677</v>
      </c>
      <c r="B208" s="4" t="s">
        <v>118</v>
      </c>
      <c r="C208" s="4" t="s">
        <v>22</v>
      </c>
      <c r="D208" s="4">
        <v>2010</v>
      </c>
      <c r="E208" s="4">
        <v>7</v>
      </c>
      <c r="F208" s="4">
        <v>55</v>
      </c>
      <c r="G208" s="4"/>
      <c r="H208" s="4"/>
      <c r="I208" s="4"/>
      <c r="J208" s="4"/>
      <c r="K208" s="4"/>
      <c r="L208" s="4"/>
    </row>
    <row r="209" spans="1:12" x14ac:dyDescent="0.25">
      <c r="A209" s="4">
        <v>678</v>
      </c>
      <c r="B209" s="4" t="s">
        <v>129</v>
      </c>
      <c r="C209" s="4" t="s">
        <v>331</v>
      </c>
      <c r="D209" s="4">
        <v>2010</v>
      </c>
      <c r="E209" s="4">
        <v>8</v>
      </c>
      <c r="F209" s="4">
        <v>60</v>
      </c>
      <c r="G209" s="4"/>
      <c r="H209" s="4"/>
      <c r="I209" s="4"/>
      <c r="J209" s="4"/>
      <c r="K209" s="4"/>
      <c r="L209" s="4"/>
    </row>
    <row r="210" spans="1:12" x14ac:dyDescent="0.25">
      <c r="A210" s="4">
        <v>679</v>
      </c>
      <c r="B210" s="4" t="s">
        <v>120</v>
      </c>
      <c r="C210" s="4" t="s">
        <v>45</v>
      </c>
      <c r="D210" s="4">
        <v>2010</v>
      </c>
      <c r="E210" s="4">
        <v>4</v>
      </c>
      <c r="F210" s="4">
        <v>26</v>
      </c>
      <c r="G210" s="4"/>
      <c r="H210" s="4"/>
      <c r="I210" s="4"/>
      <c r="J210" s="4"/>
      <c r="K210" s="4"/>
      <c r="L210" s="4"/>
    </row>
    <row r="211" spans="1:12" x14ac:dyDescent="0.25">
      <c r="A211" s="4">
        <v>680</v>
      </c>
      <c r="B211" s="4" t="s">
        <v>120</v>
      </c>
      <c r="C211" s="4" t="s">
        <v>46</v>
      </c>
      <c r="D211" s="4">
        <v>2010</v>
      </c>
      <c r="E211" s="4">
        <v>4</v>
      </c>
      <c r="F211" s="4">
        <v>26</v>
      </c>
      <c r="G211" s="4"/>
      <c r="H211" s="4"/>
      <c r="I211" s="4"/>
      <c r="J211" s="4"/>
      <c r="K211" s="4"/>
      <c r="L211" s="4"/>
    </row>
    <row r="212" spans="1:12" x14ac:dyDescent="0.25">
      <c r="A212" s="4">
        <v>681</v>
      </c>
      <c r="B212" s="4" t="s">
        <v>113</v>
      </c>
      <c r="C212" s="4" t="s">
        <v>15</v>
      </c>
      <c r="D212" s="4">
        <v>2010</v>
      </c>
      <c r="E212" s="4">
        <v>1</v>
      </c>
      <c r="F212" s="2">
        <v>26</v>
      </c>
      <c r="G212" s="4"/>
      <c r="H212" s="4"/>
      <c r="I212" s="4"/>
      <c r="J212" s="4"/>
      <c r="K212" s="4"/>
      <c r="L212" s="4"/>
    </row>
    <row r="213" spans="1:12" x14ac:dyDescent="0.25">
      <c r="A213" s="4">
        <v>682</v>
      </c>
      <c r="B213" s="4" t="s">
        <v>116</v>
      </c>
      <c r="C213" s="4" t="s">
        <v>19</v>
      </c>
      <c r="D213" s="4">
        <v>2010</v>
      </c>
      <c r="E213" s="4">
        <v>1</v>
      </c>
      <c r="F213" s="2">
        <v>26</v>
      </c>
      <c r="G213" s="4"/>
      <c r="H213" s="4"/>
      <c r="I213" s="4"/>
      <c r="J213" s="4"/>
      <c r="K213" s="4"/>
      <c r="L213" s="4"/>
    </row>
    <row r="214" spans="1:12" x14ac:dyDescent="0.25">
      <c r="A214" s="4">
        <v>683</v>
      </c>
      <c r="B214" s="4" t="s">
        <v>116</v>
      </c>
      <c r="C214" s="4" t="s">
        <v>20</v>
      </c>
      <c r="D214" s="4">
        <v>2010</v>
      </c>
      <c r="E214" s="4">
        <v>1</v>
      </c>
      <c r="F214" s="17">
        <v>26</v>
      </c>
      <c r="G214" s="4"/>
      <c r="H214" s="4"/>
      <c r="I214" s="4"/>
      <c r="J214" s="4"/>
      <c r="K214" s="4"/>
      <c r="L214" s="4"/>
    </row>
    <row r="215" spans="1:12" x14ac:dyDescent="0.25">
      <c r="A215" s="4">
        <v>684</v>
      </c>
      <c r="B215" s="4" t="s">
        <v>114</v>
      </c>
      <c r="C215" s="4" t="s">
        <v>16</v>
      </c>
      <c r="D215" s="4">
        <v>2010</v>
      </c>
      <c r="E215" s="4">
        <v>1</v>
      </c>
      <c r="F215" s="2">
        <v>26</v>
      </c>
      <c r="G215" s="4"/>
      <c r="H215" s="4"/>
      <c r="I215" s="4"/>
      <c r="J215" s="4"/>
      <c r="K215" s="4"/>
      <c r="L215" s="4"/>
    </row>
    <row r="216" spans="1:12" x14ac:dyDescent="0.25">
      <c r="A216" s="4">
        <v>685</v>
      </c>
      <c r="B216" s="4" t="s">
        <v>114</v>
      </c>
      <c r="C216" s="4" t="s">
        <v>17</v>
      </c>
      <c r="D216" s="4">
        <v>2010</v>
      </c>
      <c r="E216" s="4">
        <v>1</v>
      </c>
      <c r="F216" s="2">
        <v>26</v>
      </c>
      <c r="G216" s="4"/>
      <c r="H216" s="4"/>
      <c r="I216" s="4"/>
      <c r="J216" s="4"/>
      <c r="K216" s="4"/>
      <c r="L216" s="4"/>
    </row>
    <row r="217" spans="1:12" x14ac:dyDescent="0.25">
      <c r="A217" s="4">
        <v>686</v>
      </c>
      <c r="B217" s="4" t="s">
        <v>112</v>
      </c>
      <c r="C217" s="4" t="s">
        <v>14</v>
      </c>
      <c r="D217" s="4">
        <v>2010</v>
      </c>
      <c r="E217" s="4">
        <v>1</v>
      </c>
      <c r="F217" s="2">
        <v>26</v>
      </c>
      <c r="G217" s="4"/>
      <c r="H217" s="4"/>
      <c r="I217" s="4"/>
      <c r="J217" s="4"/>
      <c r="K217" s="4"/>
      <c r="L217" s="4"/>
    </row>
    <row r="218" spans="1:12" x14ac:dyDescent="0.25">
      <c r="A218" s="4">
        <v>687</v>
      </c>
      <c r="B218" s="4" t="s">
        <v>115</v>
      </c>
      <c r="C218" s="4" t="s">
        <v>18</v>
      </c>
      <c r="D218" s="4">
        <v>2010</v>
      </c>
      <c r="E218" s="4">
        <v>1</v>
      </c>
      <c r="F218" s="2">
        <v>26</v>
      </c>
      <c r="G218" s="4"/>
      <c r="H218" s="4"/>
      <c r="I218" s="4"/>
      <c r="J218" s="4"/>
      <c r="K218" s="4"/>
      <c r="L218" s="4"/>
    </row>
    <row r="219" spans="1:12" x14ac:dyDescent="0.25">
      <c r="A219" s="4">
        <v>688</v>
      </c>
      <c r="B219" s="4" t="s">
        <v>143</v>
      </c>
      <c r="C219" s="4" t="s">
        <v>62</v>
      </c>
      <c r="D219" s="4">
        <v>2010</v>
      </c>
      <c r="E219" s="4">
        <v>7</v>
      </c>
      <c r="F219" s="4">
        <v>56</v>
      </c>
      <c r="G219" s="4"/>
      <c r="H219" s="4"/>
      <c r="I219" s="4"/>
      <c r="J219" s="4"/>
      <c r="K219" s="4"/>
      <c r="L219" s="4"/>
    </row>
    <row r="220" spans="1:12" x14ac:dyDescent="0.25">
      <c r="A220" s="4">
        <v>689</v>
      </c>
      <c r="B220" s="4" t="s">
        <v>145</v>
      </c>
      <c r="C220" s="4" t="s">
        <v>64</v>
      </c>
      <c r="D220" s="4">
        <v>2010</v>
      </c>
      <c r="E220" s="4">
        <v>7</v>
      </c>
      <c r="F220" s="4">
        <v>52</v>
      </c>
      <c r="G220" s="4"/>
      <c r="H220" s="4"/>
      <c r="I220" s="4"/>
      <c r="J220" s="4"/>
      <c r="K220" s="4"/>
      <c r="L220" s="4"/>
    </row>
    <row r="221" spans="1:12" x14ac:dyDescent="0.25">
      <c r="A221" s="4">
        <v>690</v>
      </c>
      <c r="B221" s="4" t="s">
        <v>136</v>
      </c>
      <c r="C221" s="4" t="s">
        <v>54</v>
      </c>
      <c r="D221" s="4">
        <v>2010</v>
      </c>
      <c r="E221" s="4">
        <v>7</v>
      </c>
      <c r="F221" s="4">
        <v>58</v>
      </c>
      <c r="G221" s="4"/>
      <c r="H221" s="4"/>
      <c r="I221" s="4"/>
      <c r="J221" s="4"/>
      <c r="K221" s="4"/>
      <c r="L221" s="4"/>
    </row>
    <row r="222" spans="1:12" x14ac:dyDescent="0.25">
      <c r="A222" s="4">
        <v>691</v>
      </c>
      <c r="B222" s="4" t="s">
        <v>161</v>
      </c>
      <c r="C222" s="4" t="s">
        <v>76</v>
      </c>
      <c r="D222" s="4">
        <v>2010</v>
      </c>
      <c r="E222" s="4">
        <v>8</v>
      </c>
      <c r="F222" s="4">
        <v>50</v>
      </c>
      <c r="G222" s="4"/>
      <c r="H222" s="4"/>
      <c r="I222" s="4"/>
      <c r="J222" s="4"/>
      <c r="K222" s="4"/>
      <c r="L222" s="4"/>
    </row>
    <row r="223" spans="1:12" x14ac:dyDescent="0.25">
      <c r="A223" s="4">
        <v>692</v>
      </c>
      <c r="B223" s="4" t="s">
        <v>157</v>
      </c>
      <c r="C223" s="4" t="s">
        <v>111</v>
      </c>
      <c r="D223" s="4">
        <v>2010</v>
      </c>
      <c r="E223" s="4">
        <v>8</v>
      </c>
      <c r="F223" s="4">
        <v>60</v>
      </c>
      <c r="G223" s="4"/>
      <c r="H223" s="4"/>
      <c r="I223" s="4"/>
      <c r="J223" s="4"/>
      <c r="K223" s="4"/>
      <c r="L223" s="4"/>
    </row>
    <row r="224" spans="1:12" x14ac:dyDescent="0.25">
      <c r="A224" s="4">
        <v>693</v>
      </c>
      <c r="B224" s="4" t="s">
        <v>151</v>
      </c>
      <c r="C224" s="4" t="s">
        <v>212</v>
      </c>
      <c r="D224" s="4">
        <v>2010</v>
      </c>
      <c r="E224" s="4">
        <v>10</v>
      </c>
      <c r="F224" s="4">
        <v>50</v>
      </c>
      <c r="G224" s="4"/>
      <c r="H224" s="4"/>
      <c r="I224" s="4"/>
      <c r="J224" s="4"/>
      <c r="K224" s="4"/>
      <c r="L224" s="4"/>
    </row>
    <row r="225" spans="1:12" x14ac:dyDescent="0.25">
      <c r="A225" s="4">
        <v>694</v>
      </c>
      <c r="B225" s="4" t="s">
        <v>160</v>
      </c>
      <c r="C225" s="4" t="s">
        <v>75</v>
      </c>
      <c r="D225" s="4">
        <v>2010</v>
      </c>
      <c r="E225" s="4">
        <v>9</v>
      </c>
      <c r="F225" s="4">
        <v>51</v>
      </c>
      <c r="G225" s="4"/>
      <c r="H225" s="4"/>
      <c r="I225" s="4"/>
      <c r="J225" s="4"/>
      <c r="K225" s="4"/>
      <c r="L225" s="4"/>
    </row>
    <row r="226" spans="1:12" x14ac:dyDescent="0.25">
      <c r="A226" s="4">
        <v>695</v>
      </c>
      <c r="B226" s="4" t="s">
        <v>181</v>
      </c>
      <c r="C226" s="4" t="s">
        <v>58</v>
      </c>
      <c r="D226" s="4">
        <v>2010</v>
      </c>
      <c r="E226" s="4">
        <v>11</v>
      </c>
      <c r="F226" s="4">
        <v>22</v>
      </c>
      <c r="G226" s="4"/>
      <c r="H226" s="4"/>
      <c r="I226" s="4"/>
      <c r="J226" s="4"/>
      <c r="K226" s="4"/>
      <c r="L226" s="4"/>
    </row>
    <row r="227" spans="1:12" x14ac:dyDescent="0.25">
      <c r="A227" s="4">
        <v>696</v>
      </c>
      <c r="B227" s="4" t="s">
        <v>275</v>
      </c>
      <c r="C227" s="4" t="s">
        <v>274</v>
      </c>
      <c r="D227" s="4">
        <v>2010</v>
      </c>
      <c r="E227" s="4">
        <v>7</v>
      </c>
      <c r="F227" s="4">
        <v>5</v>
      </c>
      <c r="G227" s="4"/>
      <c r="H227" s="4"/>
      <c r="I227" s="4"/>
      <c r="J227" s="4"/>
      <c r="K227" s="4"/>
      <c r="L227" s="4"/>
    </row>
    <row r="228" spans="1:12" x14ac:dyDescent="0.25">
      <c r="A228" s="4">
        <v>697</v>
      </c>
      <c r="B228" s="4" t="s">
        <v>119</v>
      </c>
      <c r="C228" s="4" t="s">
        <v>42</v>
      </c>
      <c r="D228" s="4">
        <v>2010</v>
      </c>
      <c r="E228" s="4">
        <v>4</v>
      </c>
      <c r="F228" s="4">
        <v>30</v>
      </c>
      <c r="G228" s="4"/>
      <c r="H228" s="4"/>
      <c r="I228" s="4"/>
      <c r="J228" s="4"/>
      <c r="K228" s="4"/>
      <c r="L228" s="4"/>
    </row>
    <row r="229" spans="1:12" x14ac:dyDescent="0.25">
      <c r="A229" s="4">
        <v>698</v>
      </c>
      <c r="B229" s="4" t="s">
        <v>119</v>
      </c>
      <c r="C229" s="4" t="s">
        <v>26</v>
      </c>
      <c r="D229" s="4">
        <v>2010</v>
      </c>
      <c r="E229" s="4">
        <v>4</v>
      </c>
      <c r="F229" s="4">
        <v>30</v>
      </c>
      <c r="G229" s="4"/>
      <c r="H229" s="4"/>
      <c r="I229" s="4"/>
      <c r="J229" s="4"/>
      <c r="K229" s="4"/>
      <c r="L229" s="4"/>
    </row>
    <row r="230" spans="1:12" x14ac:dyDescent="0.25">
      <c r="A230" s="4">
        <v>699</v>
      </c>
      <c r="B230" s="4" t="s">
        <v>164</v>
      </c>
      <c r="C230" s="4" t="s">
        <v>81</v>
      </c>
      <c r="D230" s="4">
        <v>2010</v>
      </c>
      <c r="E230" s="4">
        <v>11</v>
      </c>
      <c r="F230" s="4">
        <v>28</v>
      </c>
      <c r="G230" s="4"/>
      <c r="H230" s="4"/>
      <c r="I230" s="4"/>
      <c r="J230" s="4"/>
      <c r="K230" s="4"/>
      <c r="L230" s="4"/>
    </row>
    <row r="231" spans="1:12" x14ac:dyDescent="0.25">
      <c r="A231" s="4">
        <v>700</v>
      </c>
      <c r="B231" s="4" t="s">
        <v>185</v>
      </c>
      <c r="C231" s="4" t="s">
        <v>60</v>
      </c>
      <c r="D231" s="4">
        <v>2009</v>
      </c>
      <c r="E231" s="4">
        <v>11</v>
      </c>
      <c r="F231" s="4">
        <v>22</v>
      </c>
      <c r="G231" s="4"/>
      <c r="H231" s="4" t="s">
        <v>185</v>
      </c>
      <c r="I231" s="4">
        <v>2009</v>
      </c>
      <c r="J231" s="4">
        <v>700</v>
      </c>
      <c r="K231" s="4">
        <v>11</v>
      </c>
      <c r="L231" s="4">
        <v>22</v>
      </c>
    </row>
    <row r="232" spans="1:12" x14ac:dyDescent="0.25">
      <c r="A232" s="4">
        <v>701</v>
      </c>
      <c r="B232" s="4" t="s">
        <v>117</v>
      </c>
      <c r="C232" s="4" t="s">
        <v>43</v>
      </c>
      <c r="D232" s="4">
        <v>2010</v>
      </c>
      <c r="E232" s="4">
        <v>4</v>
      </c>
      <c r="F232" s="4">
        <v>64</v>
      </c>
      <c r="G232" s="4"/>
      <c r="H232" s="4" t="s">
        <v>117</v>
      </c>
      <c r="I232" s="4">
        <v>2010</v>
      </c>
      <c r="J232" s="4">
        <v>701</v>
      </c>
      <c r="K232" s="4">
        <v>4</v>
      </c>
      <c r="L232" s="4">
        <v>32</v>
      </c>
    </row>
    <row r="233" spans="1:12" x14ac:dyDescent="0.25">
      <c r="A233" s="4">
        <v>702</v>
      </c>
      <c r="B233" s="4" t="s">
        <v>117</v>
      </c>
      <c r="C233" s="4" t="s">
        <v>44</v>
      </c>
      <c r="D233" s="4">
        <v>2010</v>
      </c>
      <c r="E233" s="4">
        <v>4</v>
      </c>
      <c r="F233" s="4">
        <v>64</v>
      </c>
      <c r="G233" s="4"/>
      <c r="H233" s="4" t="s">
        <v>117</v>
      </c>
      <c r="I233" s="4">
        <v>2010</v>
      </c>
      <c r="J233" s="4">
        <v>702</v>
      </c>
      <c r="K233" s="4">
        <v>4</v>
      </c>
      <c r="L233" s="4">
        <v>32</v>
      </c>
    </row>
    <row r="234" spans="1:12" x14ac:dyDescent="0.25">
      <c r="A234" s="4">
        <v>703</v>
      </c>
      <c r="B234" s="73" t="s">
        <v>343</v>
      </c>
      <c r="C234" s="4" t="s">
        <v>357</v>
      </c>
      <c r="D234" s="4">
        <v>2010</v>
      </c>
      <c r="E234" s="4">
        <v>3</v>
      </c>
      <c r="F234" s="15">
        <v>10</v>
      </c>
      <c r="G234" s="4"/>
      <c r="H234" s="73" t="s">
        <v>343</v>
      </c>
      <c r="I234" s="4">
        <v>2010</v>
      </c>
      <c r="J234" s="4">
        <v>703</v>
      </c>
      <c r="K234" s="4">
        <v>3</v>
      </c>
      <c r="L234" s="15">
        <v>10</v>
      </c>
    </row>
    <row r="235" spans="1:12" x14ac:dyDescent="0.25">
      <c r="A235" s="4">
        <v>704</v>
      </c>
      <c r="B235" s="4" t="s">
        <v>343</v>
      </c>
      <c r="C235" s="4" t="s">
        <v>358</v>
      </c>
      <c r="D235" s="4">
        <v>2010</v>
      </c>
      <c r="E235" s="4">
        <v>10</v>
      </c>
      <c r="F235" s="15">
        <v>10</v>
      </c>
      <c r="G235" s="4"/>
      <c r="H235" s="4" t="s">
        <v>343</v>
      </c>
      <c r="I235" s="4">
        <v>2010</v>
      </c>
      <c r="J235" s="4">
        <v>704</v>
      </c>
      <c r="K235" s="4">
        <v>10</v>
      </c>
      <c r="L235" s="15">
        <v>69</v>
      </c>
    </row>
    <row r="236" spans="1:12" x14ac:dyDescent="0.25">
      <c r="A236" s="4">
        <v>705</v>
      </c>
      <c r="B236" s="73" t="s">
        <v>475</v>
      </c>
      <c r="C236" s="4" t="s">
        <v>361</v>
      </c>
      <c r="D236" s="4">
        <v>2009</v>
      </c>
      <c r="E236" s="4">
        <v>3</v>
      </c>
      <c r="F236" s="15">
        <v>1</v>
      </c>
      <c r="G236" s="4"/>
      <c r="H236" s="73" t="s">
        <v>252</v>
      </c>
      <c r="I236" s="4">
        <v>2009</v>
      </c>
      <c r="J236" s="4">
        <v>705</v>
      </c>
      <c r="K236" s="4">
        <v>3</v>
      </c>
      <c r="L236" s="15">
        <v>1</v>
      </c>
    </row>
    <row r="237" spans="1:12" x14ac:dyDescent="0.25">
      <c r="A237" s="4">
        <v>706</v>
      </c>
      <c r="B237" s="4" t="s">
        <v>148</v>
      </c>
      <c r="C237" s="4" t="s">
        <v>21</v>
      </c>
      <c r="D237" s="4">
        <v>2010</v>
      </c>
      <c r="E237" s="4">
        <v>7</v>
      </c>
      <c r="F237" s="4">
        <v>23</v>
      </c>
      <c r="G237" s="4"/>
      <c r="H237" s="4" t="s">
        <v>148</v>
      </c>
      <c r="I237" s="4">
        <v>2010</v>
      </c>
      <c r="J237" s="4">
        <v>706</v>
      </c>
      <c r="K237" s="4">
        <v>7</v>
      </c>
      <c r="L237" s="4">
        <v>23</v>
      </c>
    </row>
    <row r="238" spans="1:12" x14ac:dyDescent="0.25">
      <c r="A238" s="4">
        <v>707</v>
      </c>
      <c r="B238" s="4" t="s">
        <v>186</v>
      </c>
      <c r="C238" s="4" t="s">
        <v>91</v>
      </c>
      <c r="D238" s="4">
        <v>2010</v>
      </c>
      <c r="E238" s="4">
        <v>11</v>
      </c>
      <c r="F238" s="4">
        <v>54</v>
      </c>
      <c r="G238" s="4"/>
      <c r="H238" s="4" t="s">
        <v>186</v>
      </c>
      <c r="I238" s="4">
        <v>2010</v>
      </c>
      <c r="J238" s="4">
        <v>707</v>
      </c>
      <c r="K238" s="4">
        <v>11</v>
      </c>
      <c r="L238" s="4">
        <v>54</v>
      </c>
    </row>
    <row r="239" spans="1:12" x14ac:dyDescent="0.25">
      <c r="A239" s="4">
        <v>709</v>
      </c>
      <c r="B239" s="12" t="s">
        <v>379</v>
      </c>
      <c r="C239" s="4" t="s">
        <v>362</v>
      </c>
      <c r="D239" s="14">
        <v>2010</v>
      </c>
      <c r="E239" s="4">
        <v>11</v>
      </c>
      <c r="F239" s="4">
        <v>14</v>
      </c>
      <c r="G239" s="4"/>
      <c r="H239" s="12" t="s">
        <v>379</v>
      </c>
      <c r="I239" s="14">
        <v>2010</v>
      </c>
      <c r="J239" s="4">
        <v>709</v>
      </c>
      <c r="K239" s="4">
        <v>11</v>
      </c>
      <c r="L239" s="4">
        <v>14</v>
      </c>
    </row>
    <row r="240" spans="1:12" x14ac:dyDescent="0.25">
      <c r="A240" s="4">
        <v>710</v>
      </c>
      <c r="B240" s="15" t="s">
        <v>363</v>
      </c>
      <c r="C240" s="4" t="s">
        <v>364</v>
      </c>
      <c r="D240" s="15">
        <v>2010</v>
      </c>
      <c r="E240" s="4">
        <v>11</v>
      </c>
      <c r="F240" s="4">
        <v>3</v>
      </c>
      <c r="G240" s="4"/>
      <c r="H240" s="15" t="s">
        <v>363</v>
      </c>
      <c r="I240" s="15">
        <v>2010</v>
      </c>
      <c r="J240" s="4">
        <v>710</v>
      </c>
      <c r="K240" s="4">
        <v>11</v>
      </c>
      <c r="L240" s="4">
        <v>3</v>
      </c>
    </row>
    <row r="241" spans="1:12" x14ac:dyDescent="0.25">
      <c r="A241" s="4">
        <v>713</v>
      </c>
      <c r="B241" s="4" t="s">
        <v>380</v>
      </c>
      <c r="C241" s="4" t="s">
        <v>366</v>
      </c>
      <c r="D241" s="4">
        <v>2010</v>
      </c>
      <c r="E241" s="4">
        <v>10</v>
      </c>
      <c r="F241" s="4">
        <v>25</v>
      </c>
      <c r="G241" s="4"/>
      <c r="H241" s="4" t="s">
        <v>380</v>
      </c>
      <c r="I241" s="4">
        <v>2010</v>
      </c>
      <c r="J241" s="4">
        <v>713</v>
      </c>
      <c r="K241" s="4">
        <v>10</v>
      </c>
      <c r="L241" s="4">
        <v>25</v>
      </c>
    </row>
    <row r="242" spans="1:12" x14ac:dyDescent="0.25">
      <c r="A242" s="4">
        <v>714</v>
      </c>
      <c r="B242" s="4" t="s">
        <v>367</v>
      </c>
      <c r="C242" s="4" t="s">
        <v>369</v>
      </c>
      <c r="D242" s="4">
        <v>2010</v>
      </c>
      <c r="E242" s="4">
        <v>10</v>
      </c>
      <c r="F242" s="4">
        <v>27</v>
      </c>
      <c r="G242" s="4"/>
      <c r="H242" s="4" t="s">
        <v>367</v>
      </c>
      <c r="I242" s="4">
        <v>2010</v>
      </c>
      <c r="J242" s="4">
        <v>714</v>
      </c>
      <c r="K242" s="4">
        <v>10</v>
      </c>
      <c r="L242" s="4">
        <v>27</v>
      </c>
    </row>
    <row r="243" spans="1:12" x14ac:dyDescent="0.25">
      <c r="A243" s="4">
        <v>715</v>
      </c>
      <c r="B243" s="4" t="s">
        <v>112</v>
      </c>
      <c r="C243" s="4" t="s">
        <v>23</v>
      </c>
      <c r="D243" s="4">
        <v>2011</v>
      </c>
      <c r="E243" s="4">
        <v>2</v>
      </c>
      <c r="F243" s="4">
        <v>25</v>
      </c>
      <c r="G243" s="4"/>
      <c r="H243" s="4"/>
      <c r="I243" s="4"/>
      <c r="J243" s="4"/>
      <c r="K243" s="4"/>
      <c r="L243" s="4"/>
    </row>
    <row r="244" spans="1:12" x14ac:dyDescent="0.25">
      <c r="A244" s="4">
        <v>716</v>
      </c>
      <c r="B244" s="4" t="s">
        <v>112</v>
      </c>
      <c r="C244" s="4" t="s">
        <v>24</v>
      </c>
      <c r="D244" s="4">
        <v>2011</v>
      </c>
      <c r="E244" s="4">
        <v>2</v>
      </c>
      <c r="F244" s="4">
        <v>25</v>
      </c>
      <c r="G244" s="4"/>
      <c r="H244" s="4"/>
      <c r="I244" s="4"/>
      <c r="J244" s="4"/>
      <c r="K244" s="4"/>
      <c r="L244" s="4"/>
    </row>
    <row r="245" spans="1:12" x14ac:dyDescent="0.25">
      <c r="A245" s="4">
        <v>717</v>
      </c>
      <c r="B245" s="4" t="s">
        <v>115</v>
      </c>
      <c r="C245" s="4" t="s">
        <v>25</v>
      </c>
      <c r="D245" s="4">
        <v>2011</v>
      </c>
      <c r="E245" s="4">
        <v>2</v>
      </c>
      <c r="F245" s="4">
        <v>25</v>
      </c>
      <c r="G245" s="4"/>
      <c r="H245" s="4"/>
      <c r="I245" s="4"/>
      <c r="J245" s="4"/>
      <c r="K245" s="4"/>
      <c r="L245" s="4"/>
    </row>
    <row r="246" spans="1:12" x14ac:dyDescent="0.25">
      <c r="A246" s="4">
        <v>718</v>
      </c>
      <c r="B246" s="4" t="s">
        <v>119</v>
      </c>
      <c r="C246" s="4" t="s">
        <v>26</v>
      </c>
      <c r="D246" s="4">
        <v>2011</v>
      </c>
      <c r="E246" s="4">
        <v>2</v>
      </c>
      <c r="F246" s="4">
        <v>25</v>
      </c>
      <c r="G246" s="4"/>
      <c r="H246" s="4"/>
      <c r="I246" s="4"/>
      <c r="J246" s="4"/>
      <c r="K246" s="4"/>
      <c r="L246" s="4"/>
    </row>
    <row r="247" spans="1:12" x14ac:dyDescent="0.25">
      <c r="A247" s="4">
        <v>719</v>
      </c>
      <c r="B247" s="4" t="s">
        <v>113</v>
      </c>
      <c r="C247" s="4" t="s">
        <v>93</v>
      </c>
      <c r="D247" s="4">
        <v>2011</v>
      </c>
      <c r="E247" s="4">
        <v>2</v>
      </c>
      <c r="F247" s="4">
        <v>25</v>
      </c>
      <c r="G247" s="4"/>
      <c r="H247" s="4"/>
      <c r="I247" s="4"/>
      <c r="J247" s="4"/>
      <c r="K247" s="4"/>
      <c r="L247" s="4"/>
    </row>
    <row r="248" spans="1:12" x14ac:dyDescent="0.25">
      <c r="A248" s="4">
        <v>720</v>
      </c>
      <c r="B248" s="4" t="s">
        <v>113</v>
      </c>
      <c r="C248" s="4" t="s">
        <v>94</v>
      </c>
      <c r="D248" s="4">
        <v>2011</v>
      </c>
      <c r="E248" s="4">
        <v>2</v>
      </c>
      <c r="F248" s="4">
        <v>25</v>
      </c>
      <c r="G248" s="4"/>
      <c r="H248" s="4"/>
      <c r="I248" s="4"/>
      <c r="J248" s="4"/>
      <c r="K248" s="4"/>
      <c r="L248" s="4"/>
    </row>
    <row r="249" spans="1:12" x14ac:dyDescent="0.25">
      <c r="A249" s="4">
        <v>721</v>
      </c>
      <c r="B249" s="4" t="s">
        <v>116</v>
      </c>
      <c r="C249" s="4" t="s">
        <v>19</v>
      </c>
      <c r="D249" s="4">
        <v>2011</v>
      </c>
      <c r="E249" s="4">
        <v>2</v>
      </c>
      <c r="F249" s="4">
        <v>25</v>
      </c>
      <c r="G249" s="4"/>
      <c r="H249" s="4"/>
      <c r="I249" s="4"/>
      <c r="J249" s="4"/>
      <c r="K249" s="4"/>
      <c r="L249" s="4"/>
    </row>
    <row r="250" spans="1:12" x14ac:dyDescent="0.25">
      <c r="A250" s="4">
        <v>722</v>
      </c>
      <c r="B250" s="4" t="s">
        <v>116</v>
      </c>
      <c r="C250" s="4" t="s">
        <v>20</v>
      </c>
      <c r="D250" s="4">
        <v>2011</v>
      </c>
      <c r="E250" s="4">
        <v>2</v>
      </c>
      <c r="F250" s="4">
        <v>25</v>
      </c>
      <c r="G250" s="4"/>
      <c r="H250" s="4"/>
      <c r="I250" s="4"/>
      <c r="J250" s="4"/>
      <c r="K250" s="4"/>
      <c r="L250" s="4"/>
    </row>
    <row r="251" spans="1:12" x14ac:dyDescent="0.25">
      <c r="A251" s="4">
        <v>723</v>
      </c>
      <c r="B251" s="4" t="s">
        <v>120</v>
      </c>
      <c r="C251" s="4" t="s">
        <v>30</v>
      </c>
      <c r="D251" s="4">
        <v>2011</v>
      </c>
      <c r="E251" s="4">
        <v>2</v>
      </c>
      <c r="F251" s="4">
        <v>15</v>
      </c>
      <c r="G251" s="4"/>
      <c r="H251" s="4"/>
      <c r="I251" s="4"/>
      <c r="J251" s="4"/>
      <c r="K251" s="4"/>
      <c r="L251" s="4"/>
    </row>
    <row r="252" spans="1:12" x14ac:dyDescent="0.25">
      <c r="A252" s="4">
        <v>724</v>
      </c>
      <c r="B252" s="4" t="s">
        <v>115</v>
      </c>
      <c r="C252" s="4" t="s">
        <v>18</v>
      </c>
      <c r="D252" s="4">
        <v>2011</v>
      </c>
      <c r="E252" s="4">
        <v>1</v>
      </c>
      <c r="F252" s="2">
        <v>25</v>
      </c>
      <c r="G252" s="4"/>
      <c r="H252" s="4"/>
      <c r="I252" s="4"/>
      <c r="J252" s="4"/>
      <c r="K252" s="4"/>
      <c r="L252" s="4"/>
    </row>
    <row r="253" spans="1:12" x14ac:dyDescent="0.25">
      <c r="A253" s="4">
        <v>725</v>
      </c>
      <c r="B253" s="4" t="s">
        <v>116</v>
      </c>
      <c r="C253" s="4" t="s">
        <v>19</v>
      </c>
      <c r="D253" s="4">
        <v>2011</v>
      </c>
      <c r="E253" s="4">
        <v>1</v>
      </c>
      <c r="F253" s="17">
        <v>25</v>
      </c>
      <c r="G253" s="4"/>
      <c r="H253" s="4"/>
      <c r="I253" s="4"/>
      <c r="J253" s="4"/>
      <c r="K253" s="4"/>
      <c r="L253" s="4"/>
    </row>
    <row r="254" spans="1:12" x14ac:dyDescent="0.25">
      <c r="A254" s="4">
        <v>726</v>
      </c>
      <c r="B254" s="4" t="s">
        <v>116</v>
      </c>
      <c r="C254" s="4" t="s">
        <v>20</v>
      </c>
      <c r="D254" s="4">
        <v>2011</v>
      </c>
      <c r="E254" s="4">
        <v>1</v>
      </c>
      <c r="F254" s="17">
        <v>25</v>
      </c>
      <c r="G254" s="4"/>
      <c r="H254" s="4"/>
      <c r="I254" s="4"/>
      <c r="J254" s="4"/>
      <c r="K254" s="4"/>
      <c r="L254" s="4"/>
    </row>
    <row r="255" spans="1:12" x14ac:dyDescent="0.25">
      <c r="A255" s="4">
        <v>727</v>
      </c>
      <c r="B255" s="4" t="s">
        <v>114</v>
      </c>
      <c r="C255" s="4" t="s">
        <v>16</v>
      </c>
      <c r="D255" s="4">
        <v>2011</v>
      </c>
      <c r="E255" s="4">
        <v>1</v>
      </c>
      <c r="F255" s="2">
        <v>26</v>
      </c>
      <c r="G255" s="4"/>
      <c r="H255" s="4"/>
      <c r="I255" s="4"/>
      <c r="J255" s="4"/>
      <c r="K255" s="4"/>
      <c r="L255" s="4"/>
    </row>
    <row r="256" spans="1:12" x14ac:dyDescent="0.25">
      <c r="A256" s="4">
        <v>728</v>
      </c>
      <c r="B256" s="4" t="s">
        <v>114</v>
      </c>
      <c r="C256" s="4" t="s">
        <v>17</v>
      </c>
      <c r="D256" s="4">
        <v>2011</v>
      </c>
      <c r="E256" s="4">
        <v>1</v>
      </c>
      <c r="F256" s="2">
        <v>26</v>
      </c>
      <c r="G256" s="4"/>
      <c r="H256" s="4"/>
      <c r="I256" s="4"/>
      <c r="J256" s="4"/>
      <c r="K256" s="4"/>
      <c r="L256" s="4"/>
    </row>
    <row r="257" spans="1:12" x14ac:dyDescent="0.25">
      <c r="A257" s="4">
        <v>729</v>
      </c>
      <c r="B257" s="4" t="s">
        <v>113</v>
      </c>
      <c r="C257" s="4" t="s">
        <v>15</v>
      </c>
      <c r="D257" s="4">
        <v>2011</v>
      </c>
      <c r="E257" s="4">
        <v>1</v>
      </c>
      <c r="F257" s="2">
        <v>25</v>
      </c>
      <c r="G257" s="4"/>
      <c r="H257" s="4"/>
      <c r="I257" s="4"/>
      <c r="J257" s="4"/>
      <c r="K257" s="4"/>
      <c r="L257" s="4"/>
    </row>
    <row r="258" spans="1:12" x14ac:dyDescent="0.25">
      <c r="A258" s="4">
        <v>730</v>
      </c>
      <c r="B258" s="4" t="s">
        <v>112</v>
      </c>
      <c r="C258" s="4" t="s">
        <v>187</v>
      </c>
      <c r="D258" s="4">
        <v>2011</v>
      </c>
      <c r="E258" s="4">
        <v>1</v>
      </c>
      <c r="F258" s="2">
        <v>25</v>
      </c>
      <c r="G258" s="4"/>
      <c r="H258" s="4"/>
      <c r="I258" s="4"/>
      <c r="J258" s="4"/>
      <c r="K258" s="4"/>
      <c r="L258" s="4"/>
    </row>
    <row r="259" spans="1:12" x14ac:dyDescent="0.25">
      <c r="A259" s="4">
        <v>731</v>
      </c>
      <c r="B259" s="4" t="s">
        <v>112</v>
      </c>
      <c r="C259" s="4" t="s">
        <v>188</v>
      </c>
      <c r="D259" s="4">
        <v>2011</v>
      </c>
      <c r="E259" s="4">
        <v>1</v>
      </c>
      <c r="F259" s="2">
        <v>25</v>
      </c>
      <c r="G259" s="4"/>
      <c r="H259" s="4"/>
      <c r="I259" s="4"/>
      <c r="J259" s="4"/>
      <c r="K259" s="4"/>
      <c r="L259" s="4"/>
    </row>
    <row r="260" spans="1:12" x14ac:dyDescent="0.25">
      <c r="A260" s="4">
        <v>732</v>
      </c>
      <c r="B260" s="15" t="s">
        <v>180</v>
      </c>
      <c r="C260" s="4" t="s">
        <v>254</v>
      </c>
      <c r="D260" s="15">
        <v>2011</v>
      </c>
      <c r="E260" s="4">
        <v>4</v>
      </c>
      <c r="F260" s="4">
        <v>57</v>
      </c>
      <c r="G260" s="4"/>
      <c r="H260" s="4"/>
      <c r="I260" s="4"/>
      <c r="J260" s="4"/>
      <c r="K260" s="4"/>
      <c r="L260" s="4"/>
    </row>
    <row r="261" spans="1:12" x14ac:dyDescent="0.25">
      <c r="A261" s="4">
        <v>733</v>
      </c>
      <c r="B261" s="4" t="s">
        <v>155</v>
      </c>
      <c r="C261" s="4" t="s">
        <v>69</v>
      </c>
      <c r="D261" s="4">
        <v>2011</v>
      </c>
      <c r="E261" s="4">
        <v>8</v>
      </c>
      <c r="F261" s="4">
        <v>50</v>
      </c>
      <c r="G261" s="4"/>
      <c r="H261" s="4"/>
      <c r="I261" s="4"/>
      <c r="J261" s="4"/>
      <c r="K261" s="4"/>
      <c r="L261" s="4"/>
    </row>
    <row r="262" spans="1:12" x14ac:dyDescent="0.25">
      <c r="A262" s="4">
        <v>734</v>
      </c>
      <c r="B262" s="4" t="s">
        <v>262</v>
      </c>
      <c r="C262" s="4" t="s">
        <v>261</v>
      </c>
      <c r="D262" s="4">
        <v>2011</v>
      </c>
      <c r="E262" s="4">
        <v>1</v>
      </c>
      <c r="F262" s="17">
        <v>25</v>
      </c>
      <c r="G262" s="4"/>
      <c r="H262" s="4"/>
      <c r="I262" s="4"/>
      <c r="J262" s="4"/>
      <c r="K262" s="4"/>
      <c r="L262" s="4"/>
    </row>
    <row r="263" spans="1:12" x14ac:dyDescent="0.25">
      <c r="A263" s="4">
        <v>735</v>
      </c>
      <c r="B263" s="4" t="s">
        <v>125</v>
      </c>
      <c r="C263" s="4" t="s">
        <v>15</v>
      </c>
      <c r="D263" s="4">
        <v>2011</v>
      </c>
      <c r="E263" s="4">
        <v>1</v>
      </c>
      <c r="F263" s="17">
        <v>25</v>
      </c>
      <c r="G263" s="4"/>
      <c r="H263" s="4"/>
      <c r="I263" s="4"/>
      <c r="J263" s="4"/>
      <c r="K263" s="4"/>
      <c r="L263" s="4"/>
    </row>
    <row r="264" spans="1:12" x14ac:dyDescent="0.25">
      <c r="A264" s="4">
        <v>736</v>
      </c>
      <c r="B264" s="4" t="s">
        <v>123</v>
      </c>
      <c r="C264" s="4" t="s">
        <v>238</v>
      </c>
      <c r="D264" s="4">
        <v>2011</v>
      </c>
      <c r="E264" s="4">
        <v>1</v>
      </c>
      <c r="F264" s="17">
        <v>15</v>
      </c>
      <c r="G264" s="4"/>
      <c r="H264" s="4"/>
      <c r="I264" s="4"/>
      <c r="J264" s="4"/>
      <c r="K264" s="4"/>
      <c r="L264" s="4"/>
    </row>
    <row r="265" spans="1:12" x14ac:dyDescent="0.25">
      <c r="A265" s="4">
        <v>737</v>
      </c>
      <c r="B265" s="4" t="s">
        <v>264</v>
      </c>
      <c r="C265" s="4" t="s">
        <v>265</v>
      </c>
      <c r="D265" s="4">
        <v>2011</v>
      </c>
      <c r="E265" s="4">
        <v>1</v>
      </c>
      <c r="F265" s="17">
        <v>25</v>
      </c>
      <c r="G265" s="4"/>
      <c r="H265" s="4"/>
      <c r="I265" s="4"/>
      <c r="J265" s="4"/>
      <c r="K265" s="4"/>
      <c r="L265" s="4"/>
    </row>
    <row r="266" spans="1:12" x14ac:dyDescent="0.25">
      <c r="A266" s="4">
        <v>738</v>
      </c>
      <c r="B266" s="4" t="s">
        <v>263</v>
      </c>
      <c r="C266" s="4" t="s">
        <v>18</v>
      </c>
      <c r="D266" s="4">
        <v>2011</v>
      </c>
      <c r="E266" s="4">
        <v>1</v>
      </c>
      <c r="F266" s="17">
        <v>25</v>
      </c>
      <c r="G266" s="4"/>
      <c r="H266" s="4"/>
      <c r="I266" s="4"/>
      <c r="J266" s="4"/>
      <c r="K266" s="4"/>
      <c r="L266" s="4"/>
    </row>
    <row r="267" spans="1:12" x14ac:dyDescent="0.25">
      <c r="A267" s="4">
        <v>739</v>
      </c>
      <c r="B267" s="4" t="s">
        <v>390</v>
      </c>
      <c r="C267" s="4" t="s">
        <v>389</v>
      </c>
      <c r="D267" s="4">
        <v>2011</v>
      </c>
      <c r="E267" s="4">
        <v>5</v>
      </c>
      <c r="F267" s="17">
        <v>26</v>
      </c>
      <c r="G267" s="4"/>
      <c r="H267" s="4"/>
      <c r="I267" s="4"/>
      <c r="J267" s="4"/>
      <c r="K267" s="4"/>
      <c r="L267" s="4"/>
    </row>
    <row r="268" spans="1:12" x14ac:dyDescent="0.25">
      <c r="A268" s="4">
        <v>740</v>
      </c>
      <c r="B268" s="4" t="s">
        <v>161</v>
      </c>
      <c r="C268" s="4" t="s">
        <v>76</v>
      </c>
      <c r="D268" s="4">
        <v>2011</v>
      </c>
      <c r="E268" s="4">
        <v>10</v>
      </c>
      <c r="F268" s="4">
        <v>21</v>
      </c>
      <c r="G268" s="4"/>
      <c r="H268" s="4"/>
      <c r="I268" s="4"/>
      <c r="J268" s="4"/>
      <c r="K268" s="4"/>
      <c r="L268" s="4"/>
    </row>
    <row r="269" spans="1:12" x14ac:dyDescent="0.25">
      <c r="A269" s="4">
        <v>741</v>
      </c>
      <c r="B269" s="4" t="s">
        <v>332</v>
      </c>
      <c r="C269" s="4" t="s">
        <v>371</v>
      </c>
      <c r="D269" s="4">
        <v>2011</v>
      </c>
      <c r="E269" s="4">
        <v>10</v>
      </c>
      <c r="F269" s="17">
        <v>2</v>
      </c>
      <c r="G269" s="4"/>
      <c r="H269" s="4"/>
      <c r="I269" s="4"/>
      <c r="J269" s="4"/>
      <c r="K269" s="4"/>
      <c r="L269" s="4"/>
    </row>
    <row r="270" spans="1:12" x14ac:dyDescent="0.25">
      <c r="A270" s="4">
        <v>742</v>
      </c>
      <c r="B270" s="4" t="s">
        <v>145</v>
      </c>
      <c r="C270" s="4" t="s">
        <v>372</v>
      </c>
      <c r="D270" s="4">
        <v>2011</v>
      </c>
      <c r="E270" s="4">
        <v>8</v>
      </c>
      <c r="F270" s="17">
        <v>1</v>
      </c>
      <c r="G270" s="4"/>
      <c r="H270" s="4"/>
      <c r="I270" s="4"/>
      <c r="J270" s="4"/>
      <c r="K270" s="4"/>
      <c r="L270" s="4"/>
    </row>
    <row r="271" spans="1:12" x14ac:dyDescent="0.25">
      <c r="A271" s="4">
        <v>743</v>
      </c>
      <c r="B271" s="4" t="s">
        <v>333</v>
      </c>
      <c r="C271" s="4" t="s">
        <v>373</v>
      </c>
      <c r="D271" s="4">
        <v>2011</v>
      </c>
      <c r="E271" s="4">
        <v>1</v>
      </c>
      <c r="F271" s="17">
        <v>5</v>
      </c>
      <c r="G271" s="4"/>
      <c r="H271" s="4"/>
      <c r="I271" s="4"/>
      <c r="J271" s="4"/>
      <c r="K271" s="4"/>
      <c r="L271" s="4"/>
    </row>
    <row r="272" spans="1:12" x14ac:dyDescent="0.25">
      <c r="A272" s="4">
        <v>744</v>
      </c>
      <c r="B272" s="4" t="s">
        <v>170</v>
      </c>
      <c r="C272" s="4" t="s">
        <v>103</v>
      </c>
      <c r="D272" s="4">
        <v>2011</v>
      </c>
      <c r="E272" s="4">
        <v>10</v>
      </c>
      <c r="F272" s="4">
        <v>6</v>
      </c>
      <c r="G272" s="4"/>
      <c r="H272" s="4"/>
      <c r="I272" s="4"/>
      <c r="J272" s="4"/>
      <c r="K272" s="4"/>
      <c r="L272" s="4"/>
    </row>
    <row r="273" spans="1:12" x14ac:dyDescent="0.25">
      <c r="A273" s="4">
        <v>745</v>
      </c>
      <c r="B273" s="4" t="s">
        <v>150</v>
      </c>
      <c r="C273" s="4" t="s">
        <v>374</v>
      </c>
      <c r="D273" s="4">
        <v>2011</v>
      </c>
      <c r="E273" s="4">
        <v>7</v>
      </c>
      <c r="F273" s="17">
        <v>20</v>
      </c>
      <c r="G273" s="4"/>
      <c r="H273" s="4" t="s">
        <v>150</v>
      </c>
      <c r="I273" s="4">
        <v>2011</v>
      </c>
      <c r="J273" s="4">
        <v>745</v>
      </c>
      <c r="K273" s="4">
        <v>7</v>
      </c>
      <c r="L273" s="17">
        <v>20</v>
      </c>
    </row>
    <row r="274" spans="1:12" x14ac:dyDescent="0.25">
      <c r="A274" s="4">
        <v>746</v>
      </c>
      <c r="B274" s="4" t="s">
        <v>148</v>
      </c>
      <c r="C274" s="4" t="s">
        <v>53</v>
      </c>
      <c r="D274" s="4">
        <v>2011</v>
      </c>
      <c r="E274" s="4">
        <v>8</v>
      </c>
      <c r="F274" s="4">
        <v>20</v>
      </c>
      <c r="G274" s="4"/>
      <c r="H274" s="4" t="s">
        <v>148</v>
      </c>
      <c r="I274" s="4">
        <v>2011</v>
      </c>
      <c r="J274" s="4">
        <v>746</v>
      </c>
      <c r="K274" s="4">
        <v>8</v>
      </c>
      <c r="L274" s="4">
        <v>20</v>
      </c>
    </row>
    <row r="275" spans="1:12" x14ac:dyDescent="0.25">
      <c r="A275" s="4">
        <v>747</v>
      </c>
      <c r="B275" s="4" t="s">
        <v>163</v>
      </c>
      <c r="C275" s="4" t="s">
        <v>67</v>
      </c>
      <c r="D275" s="4">
        <v>2011</v>
      </c>
      <c r="E275" s="4">
        <v>8</v>
      </c>
      <c r="F275" s="4">
        <v>20</v>
      </c>
      <c r="G275" s="4"/>
      <c r="H275" s="4" t="s">
        <v>163</v>
      </c>
      <c r="I275" s="4">
        <v>2011</v>
      </c>
      <c r="J275" s="4">
        <v>747</v>
      </c>
      <c r="K275" s="4">
        <v>8</v>
      </c>
      <c r="L275" s="4">
        <v>20</v>
      </c>
    </row>
    <row r="276" spans="1:12" x14ac:dyDescent="0.25">
      <c r="A276" s="4">
        <v>748</v>
      </c>
      <c r="B276" s="4" t="s">
        <v>207</v>
      </c>
      <c r="C276" s="4" t="s">
        <v>21</v>
      </c>
      <c r="D276" s="4">
        <v>2011</v>
      </c>
      <c r="E276" s="4">
        <v>9</v>
      </c>
      <c r="F276" s="4">
        <v>20</v>
      </c>
      <c r="G276" s="4"/>
      <c r="H276" s="4" t="s">
        <v>207</v>
      </c>
      <c r="I276" s="4">
        <v>2011</v>
      </c>
      <c r="J276" s="4">
        <v>748</v>
      </c>
      <c r="K276" s="4">
        <v>9</v>
      </c>
      <c r="L276" s="4">
        <v>20</v>
      </c>
    </row>
    <row r="277" spans="1:12" x14ac:dyDescent="0.25">
      <c r="A277" s="4">
        <v>749</v>
      </c>
      <c r="B277" s="4" t="s">
        <v>163</v>
      </c>
      <c r="C277" s="4" t="s">
        <v>67</v>
      </c>
      <c r="D277" s="4">
        <v>2011</v>
      </c>
      <c r="E277" s="4">
        <v>9</v>
      </c>
      <c r="F277" s="4">
        <v>20</v>
      </c>
      <c r="G277" s="4"/>
      <c r="H277" s="4" t="s">
        <v>163</v>
      </c>
      <c r="I277" s="4">
        <v>2011</v>
      </c>
      <c r="J277" s="4">
        <v>749</v>
      </c>
      <c r="K277" s="4">
        <v>9</v>
      </c>
      <c r="L277" s="4">
        <v>20</v>
      </c>
    </row>
    <row r="278" spans="1:12" x14ac:dyDescent="0.25">
      <c r="A278" s="4">
        <v>750</v>
      </c>
      <c r="B278" s="12" t="s">
        <v>299</v>
      </c>
      <c r="C278" s="4" t="s">
        <v>375</v>
      </c>
      <c r="D278" s="14">
        <v>2011</v>
      </c>
      <c r="E278" s="4">
        <v>11</v>
      </c>
      <c r="F278" s="4">
        <v>15</v>
      </c>
      <c r="G278" s="4"/>
      <c r="H278" s="12" t="s">
        <v>299</v>
      </c>
      <c r="I278" s="14">
        <v>2011</v>
      </c>
      <c r="J278" s="4">
        <v>750</v>
      </c>
      <c r="K278" s="4">
        <v>11</v>
      </c>
      <c r="L278" s="4">
        <v>15</v>
      </c>
    </row>
    <row r="279" spans="1:12" x14ac:dyDescent="0.25">
      <c r="A279" s="4">
        <v>751</v>
      </c>
      <c r="B279" s="4" t="s">
        <v>336</v>
      </c>
      <c r="C279" s="4" t="s">
        <v>376</v>
      </c>
      <c r="D279" s="4">
        <v>2011</v>
      </c>
      <c r="E279" s="4">
        <v>9</v>
      </c>
      <c r="F279" s="4">
        <v>5</v>
      </c>
      <c r="G279" s="4"/>
      <c r="H279" s="4" t="s">
        <v>336</v>
      </c>
      <c r="I279" s="4">
        <v>2011</v>
      </c>
      <c r="J279" s="4">
        <v>751</v>
      </c>
      <c r="K279" s="4">
        <v>9</v>
      </c>
      <c r="L279" s="4">
        <v>5</v>
      </c>
    </row>
    <row r="280" spans="1:12" x14ac:dyDescent="0.25">
      <c r="A280" s="4">
        <v>752</v>
      </c>
      <c r="B280" s="4" t="s">
        <v>337</v>
      </c>
      <c r="C280" s="4" t="s">
        <v>378</v>
      </c>
      <c r="D280" s="4">
        <v>2011</v>
      </c>
      <c r="E280" s="4">
        <v>10</v>
      </c>
      <c r="F280" s="4">
        <v>5</v>
      </c>
      <c r="G280" s="4"/>
      <c r="H280" s="4" t="s">
        <v>337</v>
      </c>
      <c r="I280" s="4">
        <v>2011</v>
      </c>
      <c r="J280" s="4">
        <v>752</v>
      </c>
      <c r="K280" s="4">
        <v>10</v>
      </c>
      <c r="L280" s="4">
        <v>5</v>
      </c>
    </row>
    <row r="281" spans="1:12" x14ac:dyDescent="0.25">
      <c r="A281" s="4">
        <v>753</v>
      </c>
      <c r="B281" s="12" t="s">
        <v>292</v>
      </c>
      <c r="C281" s="4" t="s">
        <v>377</v>
      </c>
      <c r="D281" s="14">
        <v>2011</v>
      </c>
      <c r="E281" s="4">
        <v>11</v>
      </c>
      <c r="F281" s="4">
        <v>5</v>
      </c>
      <c r="G281" s="4"/>
      <c r="H281" s="12" t="s">
        <v>292</v>
      </c>
      <c r="I281" s="14">
        <v>2011</v>
      </c>
      <c r="J281" s="4">
        <v>753</v>
      </c>
      <c r="K281" s="4">
        <v>11</v>
      </c>
      <c r="L281" s="4">
        <v>5</v>
      </c>
    </row>
    <row r="282" spans="1:12" x14ac:dyDescent="0.25">
      <c r="A282" s="4">
        <v>755</v>
      </c>
      <c r="B282" s="4" t="s">
        <v>117</v>
      </c>
      <c r="C282" s="4" t="s">
        <v>381</v>
      </c>
      <c r="D282" s="4">
        <v>2011</v>
      </c>
      <c r="E282" s="4">
        <v>5</v>
      </c>
      <c r="F282" s="4">
        <v>55</v>
      </c>
      <c r="G282" s="4"/>
      <c r="H282" s="4" t="s">
        <v>117</v>
      </c>
      <c r="I282" s="4">
        <v>2011</v>
      </c>
      <c r="J282" s="4">
        <v>755</v>
      </c>
      <c r="K282" s="4">
        <v>5</v>
      </c>
      <c r="L282" s="4">
        <v>55</v>
      </c>
    </row>
    <row r="283" spans="1:12" x14ac:dyDescent="0.25">
      <c r="A283" s="4">
        <v>756</v>
      </c>
      <c r="B283" s="4" t="s">
        <v>384</v>
      </c>
      <c r="C283" s="4" t="s">
        <v>383</v>
      </c>
      <c r="D283" s="4">
        <v>2011</v>
      </c>
      <c r="E283" s="4">
        <v>10</v>
      </c>
      <c r="F283" s="4">
        <v>5</v>
      </c>
      <c r="G283" s="4"/>
      <c r="H283" s="4" t="s">
        <v>384</v>
      </c>
      <c r="I283" s="4">
        <v>2011</v>
      </c>
      <c r="J283" s="4">
        <v>756</v>
      </c>
      <c r="K283" s="4">
        <v>10</v>
      </c>
      <c r="L283" s="4">
        <v>5</v>
      </c>
    </row>
    <row r="284" spans="1:12" x14ac:dyDescent="0.25">
      <c r="A284" s="4">
        <v>757</v>
      </c>
      <c r="B284" s="4" t="s">
        <v>338</v>
      </c>
      <c r="C284" s="4" t="s">
        <v>339</v>
      </c>
      <c r="D284" s="4">
        <v>2011</v>
      </c>
      <c r="E284" s="4">
        <v>10</v>
      </c>
      <c r="F284" s="4">
        <v>6</v>
      </c>
      <c r="G284" s="4"/>
      <c r="H284" s="4" t="s">
        <v>338</v>
      </c>
      <c r="I284" s="4">
        <v>2011</v>
      </c>
      <c r="J284" s="4">
        <v>757</v>
      </c>
      <c r="K284" s="4">
        <v>10</v>
      </c>
      <c r="L284" s="4">
        <v>6</v>
      </c>
    </row>
    <row r="285" spans="1:12" x14ac:dyDescent="0.25">
      <c r="A285" s="4">
        <v>758</v>
      </c>
      <c r="B285" s="4" t="s">
        <v>367</v>
      </c>
      <c r="C285" s="4" t="s">
        <v>386</v>
      </c>
      <c r="D285" s="4">
        <v>2011</v>
      </c>
      <c r="E285" s="4">
        <v>10</v>
      </c>
      <c r="F285" s="4">
        <v>4</v>
      </c>
      <c r="G285" s="4"/>
      <c r="H285" s="4" t="s">
        <v>367</v>
      </c>
      <c r="I285" s="4">
        <v>2011</v>
      </c>
      <c r="J285" s="4">
        <v>758</v>
      </c>
      <c r="K285" s="4">
        <v>10</v>
      </c>
      <c r="L285" s="4">
        <v>4</v>
      </c>
    </row>
    <row r="286" spans="1:12" x14ac:dyDescent="0.25">
      <c r="A286" s="4">
        <v>759</v>
      </c>
      <c r="B286" s="4" t="s">
        <v>119</v>
      </c>
      <c r="C286" s="15" t="s">
        <v>408</v>
      </c>
      <c r="D286" s="4">
        <v>2012</v>
      </c>
      <c r="E286" s="4">
        <v>3</v>
      </c>
      <c r="F286" s="4">
        <v>14</v>
      </c>
      <c r="G286" s="4"/>
      <c r="H286" s="4"/>
      <c r="I286" s="4"/>
      <c r="J286" s="4"/>
      <c r="K286" s="4"/>
      <c r="L286" s="4">
        <f>SUM(L12:L285)</f>
        <v>2384</v>
      </c>
    </row>
    <row r="287" spans="1:12" x14ac:dyDescent="0.25">
      <c r="A287" s="4">
        <v>760</v>
      </c>
      <c r="B287" s="15" t="s">
        <v>407</v>
      </c>
      <c r="C287" s="15" t="s">
        <v>409</v>
      </c>
      <c r="D287" s="4">
        <v>2012</v>
      </c>
      <c r="E287" s="15">
        <v>3</v>
      </c>
      <c r="F287" s="4">
        <v>14</v>
      </c>
      <c r="G287" s="4"/>
      <c r="H287" s="4"/>
      <c r="I287" s="4"/>
      <c r="J287" s="4"/>
      <c r="K287" s="4"/>
      <c r="L287" s="4"/>
    </row>
    <row r="288" spans="1:12" x14ac:dyDescent="0.25">
      <c r="A288" s="4">
        <v>761</v>
      </c>
      <c r="B288" s="15" t="s">
        <v>412</v>
      </c>
      <c r="C288" s="15" t="s">
        <v>410</v>
      </c>
      <c r="D288" s="4">
        <v>2012</v>
      </c>
      <c r="E288" s="15">
        <v>5</v>
      </c>
      <c r="F288" s="4">
        <v>14</v>
      </c>
      <c r="G288" s="4"/>
      <c r="H288" s="4"/>
      <c r="I288" s="4"/>
      <c r="J288" s="4"/>
      <c r="K288" s="4"/>
      <c r="L288" s="4"/>
    </row>
    <row r="289" spans="1:12" x14ac:dyDescent="0.25">
      <c r="A289" s="4">
        <v>762</v>
      </c>
      <c r="B289" s="15" t="s">
        <v>412</v>
      </c>
      <c r="C289" s="15" t="s">
        <v>411</v>
      </c>
      <c r="D289" s="4">
        <v>2012</v>
      </c>
      <c r="E289" s="15">
        <v>5</v>
      </c>
      <c r="F289" s="4">
        <v>14</v>
      </c>
      <c r="G289" s="4"/>
      <c r="H289" s="4"/>
      <c r="I289" s="4"/>
      <c r="J289" s="4"/>
      <c r="K289" s="4"/>
      <c r="L289" s="4"/>
    </row>
    <row r="290" spans="1:12" x14ac:dyDescent="0.25">
      <c r="A290" s="4">
        <v>763</v>
      </c>
      <c r="B290" s="15" t="s">
        <v>414</v>
      </c>
      <c r="C290" s="15" t="s">
        <v>413</v>
      </c>
      <c r="D290" s="4">
        <v>2012</v>
      </c>
      <c r="E290" s="15">
        <v>3</v>
      </c>
      <c r="F290" s="4">
        <v>14</v>
      </c>
      <c r="G290" s="4"/>
      <c r="H290" s="4"/>
      <c r="I290" s="4"/>
      <c r="J290" s="4"/>
      <c r="K290" s="4"/>
      <c r="L290" s="4"/>
    </row>
    <row r="291" spans="1:12" x14ac:dyDescent="0.25">
      <c r="A291" s="4">
        <v>764</v>
      </c>
      <c r="B291" s="15" t="s">
        <v>414</v>
      </c>
      <c r="C291" s="15" t="s">
        <v>415</v>
      </c>
      <c r="D291" s="4">
        <v>2012</v>
      </c>
      <c r="E291" s="15">
        <v>3</v>
      </c>
      <c r="F291" s="4">
        <v>14</v>
      </c>
      <c r="G291" s="4"/>
      <c r="H291" s="4"/>
      <c r="I291" s="4"/>
      <c r="J291" s="4"/>
      <c r="K291" s="4"/>
      <c r="L291" s="4"/>
    </row>
    <row r="292" spans="1:12" x14ac:dyDescent="0.25">
      <c r="A292" s="4">
        <v>765</v>
      </c>
      <c r="B292" s="15" t="s">
        <v>417</v>
      </c>
      <c r="C292" s="15" t="s">
        <v>416</v>
      </c>
      <c r="D292" s="4">
        <v>2012</v>
      </c>
      <c r="E292" s="15">
        <v>3</v>
      </c>
      <c r="F292" s="4">
        <v>14</v>
      </c>
      <c r="G292" s="4"/>
      <c r="H292" s="4"/>
      <c r="I292" s="4"/>
      <c r="J292" s="4"/>
      <c r="K292" s="4"/>
      <c r="L292" s="4"/>
    </row>
    <row r="293" spans="1:12" x14ac:dyDescent="0.25">
      <c r="A293" s="4">
        <v>766</v>
      </c>
      <c r="B293" s="15" t="s">
        <v>417</v>
      </c>
      <c r="C293" s="15" t="s">
        <v>418</v>
      </c>
      <c r="D293" s="4">
        <v>2012</v>
      </c>
      <c r="E293" s="15">
        <v>3</v>
      </c>
      <c r="F293" s="4">
        <v>14</v>
      </c>
      <c r="G293" s="4"/>
      <c r="H293" s="4"/>
      <c r="I293" s="4"/>
      <c r="J293" s="4"/>
      <c r="K293" s="4"/>
      <c r="L293" s="4"/>
    </row>
    <row r="294" spans="1:12" x14ac:dyDescent="0.25">
      <c r="A294" s="4">
        <v>767</v>
      </c>
      <c r="B294" s="15" t="s">
        <v>420</v>
      </c>
      <c r="C294" s="15" t="s">
        <v>419</v>
      </c>
      <c r="D294" s="4">
        <v>2012</v>
      </c>
      <c r="E294" s="15">
        <v>5</v>
      </c>
      <c r="F294" s="4">
        <v>48</v>
      </c>
      <c r="G294" s="4"/>
      <c r="H294" s="4"/>
      <c r="I294" s="4"/>
      <c r="J294" s="4"/>
      <c r="K294" s="4"/>
      <c r="L294" s="4"/>
    </row>
    <row r="295" spans="1:12" x14ac:dyDescent="0.25">
      <c r="A295" s="4">
        <v>768</v>
      </c>
      <c r="B295" s="15" t="s">
        <v>422</v>
      </c>
      <c r="C295" s="15" t="s">
        <v>421</v>
      </c>
      <c r="D295" s="4">
        <v>2012</v>
      </c>
      <c r="E295" s="15">
        <v>5</v>
      </c>
      <c r="F295" s="4">
        <v>50</v>
      </c>
      <c r="G295" s="4"/>
      <c r="H295" s="4"/>
      <c r="I295" s="4"/>
      <c r="J295" s="4"/>
      <c r="K295" s="4"/>
      <c r="L295" s="4"/>
    </row>
    <row r="296" spans="1:12" x14ac:dyDescent="0.25">
      <c r="A296" s="4">
        <v>769</v>
      </c>
      <c r="B296" s="15" t="s">
        <v>423</v>
      </c>
      <c r="C296" s="15" t="s">
        <v>471</v>
      </c>
      <c r="D296" s="4">
        <v>2012</v>
      </c>
      <c r="E296" s="15">
        <v>5</v>
      </c>
      <c r="F296" s="4">
        <v>21</v>
      </c>
      <c r="G296" s="4"/>
      <c r="H296" s="4"/>
      <c r="I296" s="4"/>
      <c r="J296" s="4"/>
      <c r="K296" s="4"/>
      <c r="L296" s="4"/>
    </row>
    <row r="297" spans="1:12" x14ac:dyDescent="0.25">
      <c r="A297" s="4">
        <v>770</v>
      </c>
      <c r="B297" s="15" t="s">
        <v>424</v>
      </c>
      <c r="C297" s="15" t="s">
        <v>472</v>
      </c>
      <c r="D297" s="4">
        <v>2012</v>
      </c>
      <c r="E297" s="15">
        <v>5</v>
      </c>
      <c r="F297" s="4">
        <v>14</v>
      </c>
      <c r="G297" s="4"/>
      <c r="H297" s="4"/>
      <c r="I297" s="4"/>
      <c r="J297" s="4"/>
      <c r="K297" s="4"/>
      <c r="L297" s="4"/>
    </row>
    <row r="298" spans="1:12" x14ac:dyDescent="0.25">
      <c r="A298" s="4">
        <v>771</v>
      </c>
      <c r="B298" s="15" t="s">
        <v>407</v>
      </c>
      <c r="C298" s="15" t="s">
        <v>425</v>
      </c>
      <c r="D298" s="4">
        <v>2012</v>
      </c>
      <c r="E298" s="15">
        <v>2</v>
      </c>
      <c r="F298" s="4">
        <v>20</v>
      </c>
      <c r="G298" s="4"/>
      <c r="H298" s="4"/>
      <c r="I298" s="4"/>
      <c r="J298" s="4"/>
      <c r="K298" s="4"/>
      <c r="L298" s="4"/>
    </row>
    <row r="299" spans="1:12" x14ac:dyDescent="0.25">
      <c r="A299" s="4">
        <v>772</v>
      </c>
      <c r="B299" s="15" t="s">
        <v>407</v>
      </c>
      <c r="C299" s="15" t="s">
        <v>426</v>
      </c>
      <c r="D299" s="4">
        <v>2012</v>
      </c>
      <c r="E299" s="15">
        <v>2</v>
      </c>
      <c r="F299" s="4">
        <v>20</v>
      </c>
      <c r="G299" s="4"/>
      <c r="H299" s="4"/>
      <c r="I299" s="4"/>
      <c r="J299" s="4"/>
      <c r="K299" s="4"/>
      <c r="L299" s="4"/>
    </row>
    <row r="300" spans="1:12" x14ac:dyDescent="0.25">
      <c r="A300" s="4">
        <v>773</v>
      </c>
      <c r="B300" s="15" t="s">
        <v>113</v>
      </c>
      <c r="C300" s="15" t="s">
        <v>427</v>
      </c>
      <c r="D300" s="4">
        <v>2012</v>
      </c>
      <c r="E300" s="15">
        <v>2</v>
      </c>
      <c r="F300" s="4">
        <v>34</v>
      </c>
      <c r="G300" s="4"/>
      <c r="H300" s="4"/>
      <c r="I300" s="4"/>
      <c r="J300" s="4"/>
      <c r="K300" s="4"/>
      <c r="L300" s="4"/>
    </row>
    <row r="301" spans="1:12" x14ac:dyDescent="0.25">
      <c r="A301" s="4">
        <v>774</v>
      </c>
      <c r="B301" s="15" t="s">
        <v>113</v>
      </c>
      <c r="C301" s="15" t="s">
        <v>428</v>
      </c>
      <c r="D301" s="4">
        <v>2012</v>
      </c>
      <c r="E301" s="15">
        <v>2</v>
      </c>
      <c r="F301" s="4">
        <v>34</v>
      </c>
      <c r="G301" s="4"/>
      <c r="H301" s="4"/>
      <c r="I301" s="4"/>
      <c r="J301" s="4"/>
      <c r="K301" s="4"/>
      <c r="L301" s="4"/>
    </row>
    <row r="302" spans="1:12" x14ac:dyDescent="0.25">
      <c r="A302" s="4">
        <v>775</v>
      </c>
      <c r="B302" s="15" t="s">
        <v>412</v>
      </c>
      <c r="C302" s="15" t="s">
        <v>429</v>
      </c>
      <c r="D302" s="4">
        <v>2012</v>
      </c>
      <c r="E302" s="15">
        <v>2</v>
      </c>
      <c r="F302" s="4">
        <v>34</v>
      </c>
      <c r="G302" s="4"/>
      <c r="H302" s="4"/>
      <c r="I302" s="4"/>
      <c r="J302" s="4"/>
      <c r="K302" s="4"/>
      <c r="L302" s="4"/>
    </row>
    <row r="303" spans="1:12" x14ac:dyDescent="0.25">
      <c r="A303" s="4">
        <v>776</v>
      </c>
      <c r="B303" s="15" t="s">
        <v>412</v>
      </c>
      <c r="C303" s="15" t="s">
        <v>430</v>
      </c>
      <c r="D303" s="4">
        <v>2012</v>
      </c>
      <c r="E303" s="15">
        <v>2</v>
      </c>
      <c r="F303" s="4">
        <v>34</v>
      </c>
      <c r="G303" s="4"/>
      <c r="H303" s="4"/>
      <c r="I303" s="4"/>
      <c r="J303" s="4"/>
      <c r="K303" s="4"/>
      <c r="L303" s="4"/>
    </row>
    <row r="304" spans="1:12" x14ac:dyDescent="0.25">
      <c r="A304" s="4">
        <v>777</v>
      </c>
      <c r="B304" s="15" t="s">
        <v>414</v>
      </c>
      <c r="C304" s="15" t="s">
        <v>431</v>
      </c>
      <c r="D304" s="4">
        <v>2012</v>
      </c>
      <c r="E304" s="15">
        <v>2</v>
      </c>
      <c r="F304" s="4">
        <v>34</v>
      </c>
      <c r="G304" s="4"/>
      <c r="H304" s="4"/>
      <c r="I304" s="4"/>
      <c r="J304" s="4"/>
      <c r="K304" s="4"/>
      <c r="L304" s="4"/>
    </row>
    <row r="305" spans="1:12" x14ac:dyDescent="0.25">
      <c r="A305" s="4">
        <v>778</v>
      </c>
      <c r="B305" s="15" t="s">
        <v>414</v>
      </c>
      <c r="C305" s="15" t="s">
        <v>432</v>
      </c>
      <c r="D305" s="4">
        <v>2012</v>
      </c>
      <c r="E305" s="15">
        <v>2</v>
      </c>
      <c r="F305" s="4">
        <v>34</v>
      </c>
      <c r="G305" s="4"/>
      <c r="H305" s="4"/>
      <c r="I305" s="4"/>
      <c r="J305" s="4"/>
      <c r="K305" s="4"/>
      <c r="L305" s="4"/>
    </row>
    <row r="306" spans="1:12" x14ac:dyDescent="0.25">
      <c r="A306" s="4">
        <v>779</v>
      </c>
      <c r="B306" s="15" t="s">
        <v>112</v>
      </c>
      <c r="C306" s="15" t="s">
        <v>433</v>
      </c>
      <c r="D306" s="4">
        <v>2012</v>
      </c>
      <c r="E306" s="15">
        <v>2</v>
      </c>
      <c r="F306" s="4">
        <v>34</v>
      </c>
      <c r="G306" s="4"/>
      <c r="H306" s="4"/>
      <c r="I306" s="4"/>
      <c r="J306" s="4"/>
      <c r="K306" s="4"/>
      <c r="L306" s="4"/>
    </row>
    <row r="307" spans="1:12" x14ac:dyDescent="0.25">
      <c r="A307" s="4">
        <v>780</v>
      </c>
      <c r="B307" s="15" t="s">
        <v>112</v>
      </c>
      <c r="C307" s="15" t="s">
        <v>434</v>
      </c>
      <c r="D307" s="4">
        <v>2012</v>
      </c>
      <c r="E307" s="15">
        <v>2</v>
      </c>
      <c r="F307" s="4">
        <v>34</v>
      </c>
      <c r="G307" s="4"/>
      <c r="H307" s="4"/>
      <c r="I307" s="4"/>
      <c r="J307" s="4"/>
      <c r="K307" s="4"/>
      <c r="L307" s="4"/>
    </row>
    <row r="308" spans="1:12" x14ac:dyDescent="0.25">
      <c r="A308" s="4">
        <v>781</v>
      </c>
      <c r="B308" s="15" t="s">
        <v>436</v>
      </c>
      <c r="C308" s="15" t="s">
        <v>435</v>
      </c>
      <c r="D308" s="4">
        <v>2012</v>
      </c>
      <c r="E308" s="15">
        <v>2</v>
      </c>
      <c r="F308" s="4">
        <v>44</v>
      </c>
      <c r="G308" s="4"/>
      <c r="H308" s="4"/>
      <c r="I308" s="4"/>
      <c r="J308" s="4"/>
      <c r="K308" s="4"/>
      <c r="L308" s="4"/>
    </row>
    <row r="309" spans="1:12" x14ac:dyDescent="0.25">
      <c r="A309" s="4">
        <v>782</v>
      </c>
      <c r="B309" s="15" t="s">
        <v>439</v>
      </c>
      <c r="C309" s="15" t="s">
        <v>437</v>
      </c>
      <c r="D309" s="4">
        <v>2012</v>
      </c>
      <c r="E309" s="15">
        <v>1</v>
      </c>
      <c r="F309" s="4">
        <v>10</v>
      </c>
      <c r="G309" s="4"/>
      <c r="H309" s="4"/>
      <c r="I309" s="4"/>
      <c r="J309" s="4"/>
      <c r="K309" s="4"/>
      <c r="L309" s="4"/>
    </row>
    <row r="310" spans="1:12" x14ac:dyDescent="0.25">
      <c r="A310" s="4">
        <v>783</v>
      </c>
      <c r="B310" s="15" t="s">
        <v>438</v>
      </c>
      <c r="C310" s="15" t="s">
        <v>440</v>
      </c>
      <c r="D310" s="4">
        <v>2012</v>
      </c>
      <c r="E310" s="15">
        <v>1</v>
      </c>
      <c r="F310" s="4">
        <v>15</v>
      </c>
      <c r="G310" s="4"/>
      <c r="H310" s="4"/>
      <c r="I310" s="4"/>
      <c r="J310" s="4"/>
      <c r="K310" s="4"/>
      <c r="L310" s="4"/>
    </row>
    <row r="311" spans="1:12" x14ac:dyDescent="0.25">
      <c r="A311" s="4">
        <v>784</v>
      </c>
      <c r="B311" s="15" t="s">
        <v>438</v>
      </c>
      <c r="C311" s="15" t="s">
        <v>441</v>
      </c>
      <c r="D311" s="4">
        <v>2012</v>
      </c>
      <c r="E311" s="15">
        <v>2</v>
      </c>
      <c r="F311" s="4">
        <v>20</v>
      </c>
      <c r="G311" s="4"/>
      <c r="H311" s="4"/>
      <c r="I311" s="4"/>
      <c r="J311" s="4"/>
      <c r="K311" s="4"/>
      <c r="L311" s="4"/>
    </row>
    <row r="312" spans="1:12" x14ac:dyDescent="0.25">
      <c r="A312" s="4">
        <v>785</v>
      </c>
      <c r="B312" s="15" t="s">
        <v>443</v>
      </c>
      <c r="C312" s="15" t="s">
        <v>442</v>
      </c>
      <c r="D312" s="4">
        <v>2012</v>
      </c>
      <c r="E312" s="15">
        <v>10</v>
      </c>
      <c r="F312" s="4">
        <v>10</v>
      </c>
      <c r="G312" s="4"/>
      <c r="H312" s="4"/>
      <c r="I312" s="4"/>
      <c r="J312" s="4"/>
      <c r="K312" s="4"/>
      <c r="L312" s="4"/>
    </row>
    <row r="313" spans="1:12" x14ac:dyDescent="0.25">
      <c r="A313" s="4">
        <v>786</v>
      </c>
      <c r="B313" s="15" t="s">
        <v>445</v>
      </c>
      <c r="C313" s="15" t="s">
        <v>444</v>
      </c>
      <c r="D313" s="4">
        <v>2012</v>
      </c>
      <c r="E313" s="15">
        <v>11</v>
      </c>
      <c r="F313" s="4">
        <v>10</v>
      </c>
      <c r="G313" s="4"/>
      <c r="H313" s="4"/>
      <c r="I313" s="4"/>
      <c r="J313" s="4"/>
      <c r="K313" s="4"/>
      <c r="L313" s="4"/>
    </row>
    <row r="314" spans="1:12" x14ac:dyDescent="0.25">
      <c r="A314" s="4">
        <v>787</v>
      </c>
      <c r="B314" s="15" t="s">
        <v>447</v>
      </c>
      <c r="C314" s="15" t="s">
        <v>446</v>
      </c>
      <c r="D314" s="4">
        <v>2012</v>
      </c>
      <c r="E314" s="15">
        <v>10</v>
      </c>
      <c r="F314" s="4">
        <v>8</v>
      </c>
      <c r="G314" s="4"/>
      <c r="H314" s="4"/>
      <c r="I314" s="4"/>
      <c r="J314" s="4"/>
      <c r="K314" s="4"/>
      <c r="L314" s="4"/>
    </row>
    <row r="315" spans="1:12" x14ac:dyDescent="0.25">
      <c r="A315" s="4">
        <v>788</v>
      </c>
      <c r="B315" s="15" t="s">
        <v>449</v>
      </c>
      <c r="C315" s="15" t="s">
        <v>448</v>
      </c>
      <c r="D315" s="4">
        <v>2012</v>
      </c>
      <c r="E315" s="15">
        <v>11</v>
      </c>
      <c r="F315" s="4">
        <v>8</v>
      </c>
      <c r="G315" s="4"/>
      <c r="H315" s="4"/>
      <c r="I315" s="4"/>
      <c r="J315" s="4"/>
      <c r="K315" s="4"/>
      <c r="L315" s="4"/>
    </row>
    <row r="316" spans="1:12" x14ac:dyDescent="0.25">
      <c r="A316" s="4">
        <v>789</v>
      </c>
      <c r="B316" s="15" t="s">
        <v>451</v>
      </c>
      <c r="C316" s="15" t="s">
        <v>450</v>
      </c>
      <c r="D316" s="4">
        <v>2012</v>
      </c>
      <c r="E316" s="15">
        <v>6</v>
      </c>
      <c r="F316" s="4">
        <v>27</v>
      </c>
      <c r="G316" s="4"/>
      <c r="H316" s="4"/>
      <c r="I316" s="4"/>
      <c r="J316" s="4"/>
      <c r="K316" s="4"/>
      <c r="L316" s="4"/>
    </row>
    <row r="317" spans="1:12" x14ac:dyDescent="0.25">
      <c r="A317" s="4">
        <v>790</v>
      </c>
      <c r="B317" s="15" t="s">
        <v>453</v>
      </c>
      <c r="C317" s="15" t="s">
        <v>452</v>
      </c>
      <c r="D317" s="4">
        <v>2012</v>
      </c>
      <c r="E317" s="15">
        <v>7</v>
      </c>
      <c r="F317" s="4">
        <v>32</v>
      </c>
      <c r="G317" s="4"/>
      <c r="H317" s="4"/>
      <c r="I317" s="4"/>
      <c r="J317" s="4"/>
      <c r="K317" s="4"/>
      <c r="L317" s="4"/>
    </row>
    <row r="318" spans="1:12" x14ac:dyDescent="0.25">
      <c r="A318" s="4">
        <v>791</v>
      </c>
      <c r="B318" s="15" t="s">
        <v>162</v>
      </c>
      <c r="C318" s="15" t="s">
        <v>454</v>
      </c>
      <c r="D318" s="4">
        <v>2012</v>
      </c>
      <c r="E318" s="15">
        <v>8</v>
      </c>
      <c r="F318" s="4">
        <v>14</v>
      </c>
      <c r="G318" s="4"/>
      <c r="H318" s="4"/>
      <c r="I318" s="4"/>
      <c r="J318" s="4"/>
      <c r="K318" s="4"/>
      <c r="L318" s="4"/>
    </row>
    <row r="319" spans="1:12" x14ac:dyDescent="0.25">
      <c r="A319" s="4">
        <v>792</v>
      </c>
      <c r="B319" s="15" t="s">
        <v>455</v>
      </c>
      <c r="C319" s="15" t="s">
        <v>473</v>
      </c>
      <c r="D319" s="4">
        <v>2012</v>
      </c>
      <c r="E319" s="15">
        <v>11</v>
      </c>
      <c r="F319" s="4">
        <v>13</v>
      </c>
      <c r="G319" s="4"/>
      <c r="H319" s="4"/>
      <c r="I319" s="4"/>
      <c r="J319" s="4"/>
      <c r="K319" s="4"/>
      <c r="L319" s="4"/>
    </row>
    <row r="320" spans="1:12" x14ac:dyDescent="0.25">
      <c r="A320" s="4">
        <v>793</v>
      </c>
      <c r="B320" s="15" t="s">
        <v>113</v>
      </c>
      <c r="C320" s="15" t="s">
        <v>456</v>
      </c>
      <c r="D320" s="4">
        <v>2012</v>
      </c>
      <c r="E320" s="15">
        <v>3</v>
      </c>
      <c r="F320" s="4">
        <v>14</v>
      </c>
      <c r="G320" s="4"/>
      <c r="H320" s="4"/>
      <c r="I320" s="4"/>
      <c r="J320" s="4"/>
      <c r="K320" s="4"/>
      <c r="L320" s="4"/>
    </row>
    <row r="321" spans="1:12" x14ac:dyDescent="0.25">
      <c r="A321" s="4">
        <v>794</v>
      </c>
      <c r="B321" s="15" t="s">
        <v>113</v>
      </c>
      <c r="C321" s="15" t="s">
        <v>457</v>
      </c>
      <c r="D321" s="4">
        <v>2012</v>
      </c>
      <c r="E321" s="15">
        <v>3</v>
      </c>
      <c r="F321" s="4">
        <v>14</v>
      </c>
      <c r="G321" s="4"/>
      <c r="H321" s="4"/>
      <c r="I321" s="4"/>
      <c r="J321" s="4"/>
      <c r="K321" s="4"/>
      <c r="L321" s="4"/>
    </row>
    <row r="322" spans="1:12" x14ac:dyDescent="0.25">
      <c r="A322" s="4">
        <v>795</v>
      </c>
      <c r="B322" s="15" t="s">
        <v>458</v>
      </c>
      <c r="C322" s="15" t="s">
        <v>459</v>
      </c>
      <c r="D322" s="4">
        <v>2012</v>
      </c>
      <c r="E322" s="15">
        <v>5</v>
      </c>
      <c r="F322" s="4">
        <v>48</v>
      </c>
      <c r="G322" s="4"/>
      <c r="H322" s="4"/>
      <c r="I322" s="4"/>
      <c r="J322" s="4"/>
      <c r="K322" s="4"/>
      <c r="L322" s="4"/>
    </row>
    <row r="323" spans="1:12" x14ac:dyDescent="0.25">
      <c r="A323" s="4">
        <v>796</v>
      </c>
      <c r="B323" s="15" t="s">
        <v>458</v>
      </c>
      <c r="C323" s="15" t="s">
        <v>460</v>
      </c>
      <c r="D323" s="4">
        <v>2012</v>
      </c>
      <c r="E323" s="15">
        <v>5</v>
      </c>
      <c r="F323" s="4">
        <v>48</v>
      </c>
      <c r="G323" s="4"/>
      <c r="H323" s="4"/>
      <c r="I323" s="4"/>
      <c r="J323" s="4"/>
      <c r="K323" s="4"/>
      <c r="L323" s="4"/>
    </row>
    <row r="324" spans="1:12" x14ac:dyDescent="0.25">
      <c r="A324" s="4">
        <v>797</v>
      </c>
      <c r="B324" s="15" t="s">
        <v>462</v>
      </c>
      <c r="C324" s="15" t="s">
        <v>461</v>
      </c>
      <c r="D324" s="4">
        <v>2012</v>
      </c>
      <c r="E324" s="15">
        <v>5</v>
      </c>
      <c r="F324" s="4">
        <v>41</v>
      </c>
      <c r="G324" s="4"/>
      <c r="H324" s="4"/>
      <c r="I324" s="4"/>
      <c r="J324" s="4"/>
      <c r="K324" s="4"/>
      <c r="L324" s="4"/>
    </row>
    <row r="325" spans="1:12" x14ac:dyDescent="0.25">
      <c r="A325" s="4">
        <v>798</v>
      </c>
      <c r="B325" s="15" t="s">
        <v>463</v>
      </c>
      <c r="C325" s="15" t="s">
        <v>461</v>
      </c>
      <c r="D325" s="4">
        <v>2012</v>
      </c>
      <c r="E325" s="15">
        <v>5</v>
      </c>
      <c r="F325" s="4">
        <v>58</v>
      </c>
      <c r="G325" s="4"/>
      <c r="H325" s="4"/>
      <c r="I325" s="4"/>
      <c r="J325" s="4"/>
      <c r="K325" s="4"/>
      <c r="L325" s="4"/>
    </row>
    <row r="326" spans="1:12" x14ac:dyDescent="0.25">
      <c r="A326" s="4">
        <v>799</v>
      </c>
      <c r="B326" s="15" t="s">
        <v>465</v>
      </c>
      <c r="C326" s="15" t="s">
        <v>464</v>
      </c>
      <c r="D326" s="4">
        <v>2012</v>
      </c>
      <c r="E326" s="15">
        <v>5</v>
      </c>
      <c r="F326" s="4">
        <v>49</v>
      </c>
      <c r="G326" s="4"/>
      <c r="H326" s="4"/>
      <c r="I326" s="4"/>
      <c r="J326" s="4"/>
      <c r="K326" s="4"/>
      <c r="L326" s="4"/>
    </row>
    <row r="327" spans="1:12" x14ac:dyDescent="0.25">
      <c r="A327" s="4">
        <v>800</v>
      </c>
      <c r="B327" s="15" t="s">
        <v>474</v>
      </c>
      <c r="C327" s="15" t="s">
        <v>466</v>
      </c>
      <c r="D327" s="4">
        <v>2012</v>
      </c>
      <c r="E327" s="15">
        <v>2</v>
      </c>
      <c r="F327" s="4">
        <v>25</v>
      </c>
      <c r="G327" s="4"/>
      <c r="H327" s="4"/>
      <c r="I327" s="4"/>
      <c r="J327" s="4"/>
      <c r="K327" s="4"/>
      <c r="L327" s="4"/>
    </row>
    <row r="328" spans="1:12" x14ac:dyDescent="0.25">
      <c r="A328" s="4">
        <v>801</v>
      </c>
      <c r="B328" s="15" t="s">
        <v>468</v>
      </c>
      <c r="C328" s="15" t="s">
        <v>467</v>
      </c>
      <c r="D328" s="4">
        <v>2012</v>
      </c>
      <c r="E328" s="4">
        <v>4</v>
      </c>
      <c r="F328" s="4">
        <v>13</v>
      </c>
      <c r="G328" s="4"/>
      <c r="H328" s="4"/>
      <c r="I328" s="4"/>
      <c r="J328" s="4"/>
      <c r="K328" s="4"/>
      <c r="L328" s="4"/>
    </row>
    <row r="329" spans="1:12" x14ac:dyDescent="0.25">
      <c r="A329" s="4">
        <v>802</v>
      </c>
      <c r="B329" s="15" t="s">
        <v>469</v>
      </c>
      <c r="C329" s="15" t="s">
        <v>470</v>
      </c>
      <c r="D329" s="4">
        <v>2012</v>
      </c>
      <c r="E329" s="4">
        <v>5</v>
      </c>
      <c r="F329" s="4">
        <v>50</v>
      </c>
      <c r="G329" s="4"/>
      <c r="H329" s="4"/>
      <c r="I329" s="4"/>
      <c r="J329" s="4"/>
      <c r="K329" s="4"/>
      <c r="L329" s="4"/>
    </row>
    <row r="330" spans="1:12" x14ac:dyDescent="0.25">
      <c r="A330" s="4">
        <v>803</v>
      </c>
      <c r="B330" s="15" t="s">
        <v>468</v>
      </c>
      <c r="C330" s="15" t="s">
        <v>470</v>
      </c>
      <c r="D330" s="4">
        <v>2012</v>
      </c>
      <c r="E330" s="4">
        <v>5</v>
      </c>
      <c r="F330" s="4">
        <v>20</v>
      </c>
      <c r="G330" s="4"/>
      <c r="H330" s="4"/>
      <c r="I330" s="4"/>
      <c r="J330" s="4"/>
      <c r="K330" s="4"/>
      <c r="L330" s="4"/>
    </row>
    <row r="331" spans="1:1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1:12" ht="15.75" thickBot="1" x14ac:dyDescent="0.3">
      <c r="B332" s="20"/>
      <c r="C332" s="20"/>
      <c r="D332" s="20"/>
      <c r="E332" s="20"/>
    </row>
    <row r="333" spans="1:12" ht="15.75" thickBot="1" x14ac:dyDescent="0.3">
      <c r="B333" s="22"/>
      <c r="C333" s="22"/>
      <c r="D333" s="22"/>
      <c r="E333" s="22"/>
    </row>
    <row r="334" spans="1:12" ht="15.75" thickBot="1" x14ac:dyDescent="0.3">
      <c r="B334" s="22"/>
      <c r="C334" s="22"/>
      <c r="D334" s="22"/>
      <c r="E334" s="22"/>
    </row>
    <row r="335" spans="1:12" ht="15.75" thickBot="1" x14ac:dyDescent="0.3">
      <c r="B335" s="22"/>
      <c r="C335" s="22"/>
      <c r="D335" s="22"/>
      <c r="E335" s="22"/>
    </row>
    <row r="336" spans="1:12" ht="15.75" thickBot="1" x14ac:dyDescent="0.3">
      <c r="B336" s="22"/>
      <c r="C336" s="22"/>
      <c r="D336" s="22"/>
      <c r="E336" s="22"/>
    </row>
    <row r="337" spans="2:5" ht="15.75" thickBot="1" x14ac:dyDescent="0.3">
      <c r="B337" s="22"/>
      <c r="C337" s="22"/>
      <c r="D337" s="22"/>
      <c r="E337" s="22"/>
    </row>
    <row r="338" spans="2:5" ht="15.75" thickBot="1" x14ac:dyDescent="0.3">
      <c r="B338" s="22"/>
      <c r="C338" s="22"/>
      <c r="D338" s="22"/>
      <c r="E338" s="22"/>
    </row>
    <row r="339" spans="2:5" ht="15.75" thickBot="1" x14ac:dyDescent="0.3">
      <c r="B339" s="31"/>
      <c r="C339" s="31"/>
      <c r="D339" s="32"/>
      <c r="E339" s="22"/>
    </row>
    <row r="340" spans="2:5" ht="15.75" thickBot="1" x14ac:dyDescent="0.3">
      <c r="B340" s="22"/>
      <c r="C340" s="22"/>
      <c r="D340" s="22"/>
      <c r="E340" s="22"/>
    </row>
    <row r="341" spans="2:5" ht="15.75" thickBot="1" x14ac:dyDescent="0.3">
      <c r="B341" s="22"/>
      <c r="C341" s="22"/>
      <c r="D341" s="22"/>
      <c r="E341" s="22"/>
    </row>
    <row r="342" spans="2:5" ht="15.75" thickBot="1" x14ac:dyDescent="0.3">
      <c r="B342" s="22"/>
      <c r="C342" s="22"/>
      <c r="D342" s="22"/>
      <c r="E342" s="22"/>
    </row>
    <row r="343" spans="2:5" ht="15.75" thickBot="1" x14ac:dyDescent="0.3">
      <c r="B343" s="22"/>
      <c r="C343" s="22"/>
      <c r="D343" s="22"/>
      <c r="E343" s="22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3"/>
  <sheetViews>
    <sheetView topLeftCell="A282" workbookViewId="0">
      <selection activeCell="G293" sqref="G293"/>
    </sheetView>
  </sheetViews>
  <sheetFormatPr defaultRowHeight="15" x14ac:dyDescent="0.25"/>
  <cols>
    <col min="2" max="2" width="25.42578125" customWidth="1"/>
    <col min="3" max="3" width="24.28515625" customWidth="1"/>
    <col min="5" max="5" width="13.28515625" customWidth="1"/>
    <col min="6" max="6" width="7.140625" customWidth="1"/>
    <col min="7" max="7" width="6" customWidth="1"/>
    <col min="8" max="8" width="10" customWidth="1"/>
    <col min="9" max="9" width="11.85546875" customWidth="1"/>
    <col min="10" max="10" width="24" customWidth="1"/>
    <col min="12" max="12" width="19.140625" customWidth="1"/>
  </cols>
  <sheetData>
    <row r="1" spans="1:12" x14ac:dyDescent="0.25">
      <c r="A1" t="s">
        <v>591</v>
      </c>
    </row>
    <row r="2" spans="1:12" ht="15.75" thickBot="1" x14ac:dyDescent="0.3"/>
    <row r="3" spans="1:12" ht="16.5" thickBot="1" x14ac:dyDescent="0.3">
      <c r="A3" s="42" t="s">
        <v>236</v>
      </c>
      <c r="B3" s="42" t="s">
        <v>340</v>
      </c>
      <c r="C3" s="42" t="s">
        <v>545</v>
      </c>
      <c r="D3" s="42" t="s">
        <v>476</v>
      </c>
      <c r="E3" s="53" t="s">
        <v>486</v>
      </c>
      <c r="F3" s="53" t="s">
        <v>398</v>
      </c>
      <c r="G3" s="54" t="s">
        <v>330</v>
      </c>
      <c r="H3" s="55" t="s">
        <v>487</v>
      </c>
      <c r="I3" s="55" t="s">
        <v>488</v>
      </c>
      <c r="J3" s="55" t="s">
        <v>541</v>
      </c>
      <c r="K3" s="55" t="s">
        <v>489</v>
      </c>
      <c r="L3" s="43"/>
    </row>
    <row r="4" spans="1:12" ht="16.5" thickBot="1" x14ac:dyDescent="0.3">
      <c r="A4" s="42">
        <v>432</v>
      </c>
      <c r="B4" s="42" t="s">
        <v>301</v>
      </c>
      <c r="C4" s="43" t="s">
        <v>18</v>
      </c>
      <c r="D4" s="42">
        <v>2005</v>
      </c>
      <c r="E4" s="42" t="s">
        <v>502</v>
      </c>
      <c r="F4" s="53">
        <v>10</v>
      </c>
      <c r="G4" s="43">
        <v>90</v>
      </c>
      <c r="H4" s="56">
        <v>57.09</v>
      </c>
      <c r="I4" s="56">
        <f t="shared" ref="I4:I81" si="0">G4*H4</f>
        <v>5138.1000000000004</v>
      </c>
      <c r="J4" s="45">
        <v>38609</v>
      </c>
      <c r="K4" s="55"/>
      <c r="L4" s="43" t="s">
        <v>909</v>
      </c>
    </row>
    <row r="5" spans="1:12" ht="16.5" thickBot="1" x14ac:dyDescent="0.3">
      <c r="A5" s="42">
        <v>433</v>
      </c>
      <c r="B5" s="42" t="s">
        <v>317</v>
      </c>
      <c r="C5" s="43" t="s">
        <v>316</v>
      </c>
      <c r="D5" s="42">
        <v>2005</v>
      </c>
      <c r="E5" s="42" t="s">
        <v>502</v>
      </c>
      <c r="F5" s="53">
        <v>11</v>
      </c>
      <c r="G5" s="43">
        <v>43</v>
      </c>
      <c r="H5" s="56">
        <v>65</v>
      </c>
      <c r="I5" s="56">
        <f t="shared" si="0"/>
        <v>2795</v>
      </c>
      <c r="J5" s="45">
        <v>38609</v>
      </c>
      <c r="K5" s="55"/>
      <c r="L5" s="43" t="s">
        <v>909</v>
      </c>
    </row>
    <row r="6" spans="1:12" ht="16.5" thickBot="1" x14ac:dyDescent="0.3">
      <c r="A6" s="42">
        <v>434</v>
      </c>
      <c r="B6" s="42" t="s">
        <v>145</v>
      </c>
      <c r="C6" s="43" t="s">
        <v>64</v>
      </c>
      <c r="D6" s="42">
        <v>2005</v>
      </c>
      <c r="E6" s="42" t="s">
        <v>502</v>
      </c>
      <c r="F6" s="53">
        <v>8</v>
      </c>
      <c r="G6" s="43">
        <v>46</v>
      </c>
      <c r="H6" s="56">
        <v>55.41</v>
      </c>
      <c r="I6" s="56">
        <f t="shared" si="0"/>
        <v>2548.8599999999997</v>
      </c>
      <c r="J6" s="45">
        <v>38609</v>
      </c>
      <c r="K6" s="55"/>
      <c r="L6" s="43" t="s">
        <v>909</v>
      </c>
    </row>
    <row r="7" spans="1:12" ht="16.5" thickBot="1" x14ac:dyDescent="0.3">
      <c r="A7" s="42">
        <v>435</v>
      </c>
      <c r="B7" s="42" t="s">
        <v>162</v>
      </c>
      <c r="C7" s="43" t="s">
        <v>60</v>
      </c>
      <c r="D7" s="42">
        <v>2004</v>
      </c>
      <c r="E7" s="42" t="s">
        <v>503</v>
      </c>
      <c r="F7" s="53">
        <v>8</v>
      </c>
      <c r="G7" s="43">
        <v>30</v>
      </c>
      <c r="H7" s="56">
        <v>30.8</v>
      </c>
      <c r="I7" s="56">
        <f t="shared" si="0"/>
        <v>924</v>
      </c>
      <c r="J7" s="45">
        <v>38608</v>
      </c>
      <c r="K7" s="55"/>
      <c r="L7" s="43" t="s">
        <v>909</v>
      </c>
    </row>
    <row r="8" spans="1:12" ht="16.5" thickBot="1" x14ac:dyDescent="0.3">
      <c r="A8" s="42">
        <v>436</v>
      </c>
      <c r="B8" s="42" t="s">
        <v>118</v>
      </c>
      <c r="C8" s="43" t="s">
        <v>22</v>
      </c>
      <c r="D8" s="42">
        <v>2005</v>
      </c>
      <c r="E8" s="42" t="s">
        <v>504</v>
      </c>
      <c r="F8" s="53">
        <v>2</v>
      </c>
      <c r="G8" s="57">
        <v>50</v>
      </c>
      <c r="H8" s="56">
        <v>81.2</v>
      </c>
      <c r="I8" s="56">
        <f t="shared" si="0"/>
        <v>4060</v>
      </c>
      <c r="J8" s="45">
        <v>38609</v>
      </c>
      <c r="K8" s="55"/>
      <c r="L8" s="43" t="s">
        <v>909</v>
      </c>
    </row>
    <row r="9" spans="1:12" ht="16.5" thickBot="1" x14ac:dyDescent="0.3">
      <c r="A9" s="42">
        <v>437</v>
      </c>
      <c r="B9" s="46" t="s">
        <v>239</v>
      </c>
      <c r="C9" s="43" t="s">
        <v>560</v>
      </c>
      <c r="D9" s="42">
        <v>2005</v>
      </c>
      <c r="E9" s="42" t="s">
        <v>502</v>
      </c>
      <c r="F9" s="53">
        <v>2</v>
      </c>
      <c r="G9" s="43">
        <v>50</v>
      </c>
      <c r="H9" s="56">
        <v>57.09</v>
      </c>
      <c r="I9" s="56">
        <f t="shared" si="0"/>
        <v>2854.5</v>
      </c>
      <c r="J9" s="45">
        <v>38609</v>
      </c>
      <c r="K9" s="55"/>
      <c r="L9" s="43" t="s">
        <v>909</v>
      </c>
    </row>
    <row r="10" spans="1:12" ht="16.5" thickBot="1" x14ac:dyDescent="0.3">
      <c r="A10" s="42">
        <v>438</v>
      </c>
      <c r="B10" s="42" t="s">
        <v>123</v>
      </c>
      <c r="C10" s="43" t="s">
        <v>266</v>
      </c>
      <c r="D10" s="42">
        <v>2005</v>
      </c>
      <c r="E10" s="42" t="s">
        <v>502</v>
      </c>
      <c r="F10" s="53">
        <v>1</v>
      </c>
      <c r="G10" s="57">
        <v>50</v>
      </c>
      <c r="H10" s="56">
        <v>71.36</v>
      </c>
      <c r="I10" s="56">
        <f t="shared" si="0"/>
        <v>3568</v>
      </c>
      <c r="J10" s="45">
        <v>38609</v>
      </c>
      <c r="K10" s="55" t="s">
        <v>490</v>
      </c>
      <c r="L10" s="43" t="s">
        <v>909</v>
      </c>
    </row>
    <row r="11" spans="1:12" ht="16.5" thickBot="1" x14ac:dyDescent="0.3">
      <c r="A11" s="42">
        <v>439</v>
      </c>
      <c r="B11" s="42" t="s">
        <v>239</v>
      </c>
      <c r="C11" s="43" t="s">
        <v>241</v>
      </c>
      <c r="D11" s="42">
        <v>2005</v>
      </c>
      <c r="E11" s="42" t="s">
        <v>502</v>
      </c>
      <c r="F11" s="53">
        <v>2</v>
      </c>
      <c r="G11" s="43">
        <v>50</v>
      </c>
      <c r="H11" s="56">
        <v>57.09</v>
      </c>
      <c r="I11" s="56">
        <f t="shared" si="0"/>
        <v>2854.5</v>
      </c>
      <c r="J11" s="45">
        <v>38609</v>
      </c>
      <c r="K11" s="55"/>
      <c r="L11" s="43" t="s">
        <v>909</v>
      </c>
    </row>
    <row r="12" spans="1:12" ht="16.5" thickBot="1" x14ac:dyDescent="0.3">
      <c r="A12" s="42">
        <v>440</v>
      </c>
      <c r="B12" s="42" t="s">
        <v>149</v>
      </c>
      <c r="C12" s="43" t="s">
        <v>60</v>
      </c>
      <c r="D12" s="42">
        <v>2004</v>
      </c>
      <c r="E12" s="42" t="s">
        <v>505</v>
      </c>
      <c r="F12" s="53">
        <v>7</v>
      </c>
      <c r="G12" s="43">
        <v>50</v>
      </c>
      <c r="H12" s="56">
        <v>28.6</v>
      </c>
      <c r="I12" s="56">
        <f t="shared" si="0"/>
        <v>1430</v>
      </c>
      <c r="J12" s="44" t="s">
        <v>542</v>
      </c>
      <c r="K12" s="55"/>
      <c r="L12" s="43" t="s">
        <v>909</v>
      </c>
    </row>
    <row r="13" spans="1:12" ht="16.5" thickBot="1" x14ac:dyDescent="0.3">
      <c r="A13" s="42">
        <v>441</v>
      </c>
      <c r="B13" s="42" t="s">
        <v>140</v>
      </c>
      <c r="C13" s="43" t="s">
        <v>59</v>
      </c>
      <c r="D13" s="42">
        <v>2005</v>
      </c>
      <c r="E13" s="42" t="s">
        <v>506</v>
      </c>
      <c r="F13" s="53">
        <v>6</v>
      </c>
      <c r="G13" s="43">
        <v>60</v>
      </c>
      <c r="H13" s="56">
        <v>75.25</v>
      </c>
      <c r="I13" s="56">
        <f t="shared" si="0"/>
        <v>4515</v>
      </c>
      <c r="J13" s="45">
        <v>38676</v>
      </c>
      <c r="K13" s="55"/>
      <c r="L13" s="43" t="s">
        <v>909</v>
      </c>
    </row>
    <row r="14" spans="1:12" ht="16.5" thickBot="1" x14ac:dyDescent="0.3">
      <c r="A14" s="42">
        <v>442</v>
      </c>
      <c r="B14" s="42" t="s">
        <v>123</v>
      </c>
      <c r="C14" s="43" t="s">
        <v>52</v>
      </c>
      <c r="D14" s="42">
        <v>2005</v>
      </c>
      <c r="E14" s="42" t="s">
        <v>506</v>
      </c>
      <c r="F14" s="53">
        <v>5</v>
      </c>
      <c r="G14" s="43">
        <v>50</v>
      </c>
      <c r="H14" s="56">
        <v>75.25</v>
      </c>
      <c r="I14" s="56">
        <f t="shared" si="0"/>
        <v>3762.5</v>
      </c>
      <c r="J14" s="45">
        <v>38676</v>
      </c>
      <c r="K14" s="55"/>
      <c r="L14" s="43" t="s">
        <v>909</v>
      </c>
    </row>
    <row r="15" spans="1:12" ht="16.5" thickBot="1" x14ac:dyDescent="0.3">
      <c r="A15" s="42">
        <v>443</v>
      </c>
      <c r="B15" s="42" t="s">
        <v>128</v>
      </c>
      <c r="C15" s="43" t="s">
        <v>48</v>
      </c>
      <c r="D15" s="42">
        <v>2005</v>
      </c>
      <c r="E15" s="42" t="s">
        <v>507</v>
      </c>
      <c r="F15" s="53">
        <v>5</v>
      </c>
      <c r="G15" s="43">
        <v>50</v>
      </c>
      <c r="H15" s="56">
        <v>92.57</v>
      </c>
      <c r="I15" s="56">
        <f t="shared" si="0"/>
        <v>4628.5</v>
      </c>
      <c r="J15" s="44" t="s">
        <v>543</v>
      </c>
      <c r="K15" s="55"/>
      <c r="L15" s="43" t="s">
        <v>909</v>
      </c>
    </row>
    <row r="16" spans="1:12" ht="16.5" thickBot="1" x14ac:dyDescent="0.3">
      <c r="A16" s="42">
        <v>444</v>
      </c>
      <c r="B16" s="42" t="s">
        <v>153</v>
      </c>
      <c r="C16" s="43" t="s">
        <v>18</v>
      </c>
      <c r="D16" s="42">
        <v>2005</v>
      </c>
      <c r="E16" s="42" t="s">
        <v>502</v>
      </c>
      <c r="F16" s="53">
        <v>9</v>
      </c>
      <c r="G16" s="43">
        <v>60</v>
      </c>
      <c r="H16" s="56">
        <v>47.58</v>
      </c>
      <c r="I16" s="56">
        <f t="shared" si="0"/>
        <v>2854.7999999999997</v>
      </c>
      <c r="J16" s="44" t="s">
        <v>543</v>
      </c>
      <c r="K16" s="55"/>
      <c r="L16" s="43" t="s">
        <v>909</v>
      </c>
    </row>
    <row r="17" spans="1:12" ht="16.5" thickBot="1" x14ac:dyDescent="0.3">
      <c r="A17" s="42">
        <v>445</v>
      </c>
      <c r="B17" s="42" t="s">
        <v>546</v>
      </c>
      <c r="C17" s="43" t="s">
        <v>477</v>
      </c>
      <c r="D17" s="42">
        <v>2005</v>
      </c>
      <c r="E17" s="42" t="s">
        <v>508</v>
      </c>
      <c r="F17" s="53">
        <v>1</v>
      </c>
      <c r="G17" s="43">
        <v>42</v>
      </c>
      <c r="H17" s="56">
        <v>66.510000000000005</v>
      </c>
      <c r="I17" s="56">
        <f t="shared" si="0"/>
        <v>2793.42</v>
      </c>
      <c r="J17" s="44" t="s">
        <v>543</v>
      </c>
      <c r="K17" s="55" t="s">
        <v>329</v>
      </c>
      <c r="L17" s="43" t="s">
        <v>909</v>
      </c>
    </row>
    <row r="18" spans="1:12" ht="16.5" thickBot="1" x14ac:dyDescent="0.3">
      <c r="A18" s="42">
        <v>446</v>
      </c>
      <c r="B18" s="42" t="s">
        <v>184</v>
      </c>
      <c r="C18" s="43" t="s">
        <v>208</v>
      </c>
      <c r="D18" s="42">
        <v>2005</v>
      </c>
      <c r="E18" s="42" t="s">
        <v>509</v>
      </c>
      <c r="F18" s="53">
        <v>11</v>
      </c>
      <c r="G18" s="43">
        <v>70</v>
      </c>
      <c r="H18" s="56">
        <v>87</v>
      </c>
      <c r="I18" s="56">
        <f t="shared" si="0"/>
        <v>6090</v>
      </c>
      <c r="J18" s="44" t="s">
        <v>543</v>
      </c>
      <c r="K18" s="55"/>
      <c r="L18" s="43" t="s">
        <v>909</v>
      </c>
    </row>
    <row r="19" spans="1:12" ht="16.5" thickBot="1" x14ac:dyDescent="0.3">
      <c r="A19" s="42">
        <v>447</v>
      </c>
      <c r="B19" s="42" t="s">
        <v>184</v>
      </c>
      <c r="C19" s="43" t="s">
        <v>209</v>
      </c>
      <c r="D19" s="42">
        <v>2005</v>
      </c>
      <c r="E19" s="42" t="s">
        <v>509</v>
      </c>
      <c r="F19" s="53">
        <v>11</v>
      </c>
      <c r="G19" s="43">
        <v>72</v>
      </c>
      <c r="H19" s="56">
        <v>87</v>
      </c>
      <c r="I19" s="56">
        <f t="shared" si="0"/>
        <v>6264</v>
      </c>
      <c r="J19" s="44" t="s">
        <v>543</v>
      </c>
      <c r="K19" s="55"/>
      <c r="L19" s="43" t="s">
        <v>909</v>
      </c>
    </row>
    <row r="20" spans="1:12" ht="16.5" thickBot="1" x14ac:dyDescent="0.3">
      <c r="A20" s="42">
        <v>448</v>
      </c>
      <c r="B20" s="42" t="s">
        <v>129</v>
      </c>
      <c r="C20" s="43" t="s">
        <v>547</v>
      </c>
      <c r="D20" s="42">
        <v>2003</v>
      </c>
      <c r="E20" s="42" t="s">
        <v>502</v>
      </c>
      <c r="F20" s="53">
        <v>8</v>
      </c>
      <c r="G20" s="43">
        <v>17</v>
      </c>
      <c r="H20" s="56">
        <v>44</v>
      </c>
      <c r="I20" s="56">
        <f t="shared" si="0"/>
        <v>748</v>
      </c>
      <c r="J20" s="44" t="s">
        <v>543</v>
      </c>
      <c r="K20" s="55" t="s">
        <v>329</v>
      </c>
      <c r="L20" s="43" t="s">
        <v>909</v>
      </c>
    </row>
    <row r="21" spans="1:12" ht="16.5" thickBot="1" x14ac:dyDescent="0.3">
      <c r="A21" s="42">
        <v>449</v>
      </c>
      <c r="B21" s="42" t="s">
        <v>129</v>
      </c>
      <c r="C21" s="43" t="s">
        <v>548</v>
      </c>
      <c r="D21" s="42">
        <v>2003</v>
      </c>
      <c r="E21" s="42" t="s">
        <v>502</v>
      </c>
      <c r="F21" s="53">
        <v>8</v>
      </c>
      <c r="G21" s="43">
        <v>17</v>
      </c>
      <c r="H21" s="56">
        <v>44</v>
      </c>
      <c r="I21" s="56">
        <f t="shared" si="0"/>
        <v>748</v>
      </c>
      <c r="J21" s="44" t="s">
        <v>543</v>
      </c>
      <c r="K21" s="55" t="s">
        <v>329</v>
      </c>
      <c r="L21" s="43" t="s">
        <v>909</v>
      </c>
    </row>
    <row r="22" spans="1:12" ht="16.5" thickBot="1" x14ac:dyDescent="0.3">
      <c r="A22" s="42">
        <v>450</v>
      </c>
      <c r="B22" s="42" t="s">
        <v>392</v>
      </c>
      <c r="C22" s="43" t="s">
        <v>280</v>
      </c>
      <c r="D22" s="42">
        <v>2005</v>
      </c>
      <c r="E22" s="42" t="s">
        <v>510</v>
      </c>
      <c r="F22" s="53">
        <v>7</v>
      </c>
      <c r="G22" s="43">
        <v>20</v>
      </c>
      <c r="H22" s="56">
        <v>56.8</v>
      </c>
      <c r="I22" s="56">
        <f t="shared" si="0"/>
        <v>1136</v>
      </c>
      <c r="J22" s="44" t="s">
        <v>543</v>
      </c>
      <c r="K22" s="55"/>
      <c r="L22" s="43" t="s">
        <v>909</v>
      </c>
    </row>
    <row r="23" spans="1:12" ht="16.5" thickBot="1" x14ac:dyDescent="0.3">
      <c r="A23" s="42">
        <v>451</v>
      </c>
      <c r="B23" s="42" t="s">
        <v>285</v>
      </c>
      <c r="C23" s="43" t="s">
        <v>547</v>
      </c>
      <c r="D23" s="42">
        <v>2002</v>
      </c>
      <c r="E23" s="42" t="s">
        <v>508</v>
      </c>
      <c r="F23" s="53">
        <v>5</v>
      </c>
      <c r="G23" s="43">
        <v>24</v>
      </c>
      <c r="H23" s="56">
        <v>53.46</v>
      </c>
      <c r="I23" s="56">
        <f t="shared" si="0"/>
        <v>1283.04</v>
      </c>
      <c r="J23" s="44" t="s">
        <v>543</v>
      </c>
      <c r="K23" s="55" t="s">
        <v>329</v>
      </c>
      <c r="L23" s="43" t="s">
        <v>909</v>
      </c>
    </row>
    <row r="24" spans="1:12" ht="16.5" thickBot="1" x14ac:dyDescent="0.3">
      <c r="A24" s="42">
        <v>452</v>
      </c>
      <c r="B24" s="42" t="s">
        <v>285</v>
      </c>
      <c r="C24" s="43" t="s">
        <v>548</v>
      </c>
      <c r="D24" s="42">
        <v>2002</v>
      </c>
      <c r="E24" s="42" t="s">
        <v>508</v>
      </c>
      <c r="F24" s="53">
        <v>5</v>
      </c>
      <c r="G24" s="43">
        <v>24</v>
      </c>
      <c r="H24" s="56">
        <v>50</v>
      </c>
      <c r="I24" s="56">
        <f t="shared" si="0"/>
        <v>1200</v>
      </c>
      <c r="J24" s="44" t="s">
        <v>543</v>
      </c>
      <c r="K24" s="55" t="s">
        <v>329</v>
      </c>
      <c r="L24" s="43" t="s">
        <v>909</v>
      </c>
    </row>
    <row r="25" spans="1:12" ht="16.5" thickBot="1" x14ac:dyDescent="0.3">
      <c r="A25" s="42">
        <v>453</v>
      </c>
      <c r="B25" s="42" t="s">
        <v>117</v>
      </c>
      <c r="C25" s="43" t="s">
        <v>43</v>
      </c>
      <c r="D25" s="42">
        <v>2005</v>
      </c>
      <c r="E25" s="42" t="s">
        <v>511</v>
      </c>
      <c r="F25" s="53">
        <v>4</v>
      </c>
      <c r="G25" s="43">
        <v>38</v>
      </c>
      <c r="H25" s="56">
        <v>35</v>
      </c>
      <c r="I25" s="56">
        <f t="shared" si="0"/>
        <v>1330</v>
      </c>
      <c r="J25" s="44" t="s">
        <v>544</v>
      </c>
      <c r="K25" s="55"/>
      <c r="L25" s="43" t="s">
        <v>909</v>
      </c>
    </row>
    <row r="26" spans="1:12" ht="16.5" thickBot="1" x14ac:dyDescent="0.3">
      <c r="A26" s="42">
        <v>454</v>
      </c>
      <c r="B26" s="42" t="s">
        <v>117</v>
      </c>
      <c r="C26" s="43" t="s">
        <v>44</v>
      </c>
      <c r="D26" s="42">
        <v>2005</v>
      </c>
      <c r="E26" s="42" t="s">
        <v>511</v>
      </c>
      <c r="F26" s="53">
        <v>4</v>
      </c>
      <c r="G26" s="43">
        <v>36</v>
      </c>
      <c r="H26" s="56">
        <v>31</v>
      </c>
      <c r="I26" s="56">
        <f t="shared" si="0"/>
        <v>1116</v>
      </c>
      <c r="J26" s="44" t="s">
        <v>544</v>
      </c>
      <c r="K26" s="55"/>
      <c r="L26" s="43" t="s">
        <v>909</v>
      </c>
    </row>
    <row r="27" spans="1:12" ht="16.5" thickBot="1" x14ac:dyDescent="0.3">
      <c r="A27" s="42">
        <v>455</v>
      </c>
      <c r="B27" s="46" t="s">
        <v>229</v>
      </c>
      <c r="C27" s="43" t="s">
        <v>21</v>
      </c>
      <c r="D27" s="47">
        <v>2005</v>
      </c>
      <c r="E27" s="42" t="s">
        <v>511</v>
      </c>
      <c r="F27" s="53">
        <v>4</v>
      </c>
      <c r="G27" s="43">
        <v>36</v>
      </c>
      <c r="H27" s="56">
        <v>49.1</v>
      </c>
      <c r="I27" s="56">
        <v>1767.6</v>
      </c>
      <c r="J27" s="44" t="s">
        <v>544</v>
      </c>
      <c r="K27" s="55"/>
      <c r="L27" s="43" t="s">
        <v>909</v>
      </c>
    </row>
    <row r="28" spans="1:12" ht="16.5" thickBot="1" x14ac:dyDescent="0.3">
      <c r="A28" s="42">
        <v>456</v>
      </c>
      <c r="B28" s="46" t="s">
        <v>319</v>
      </c>
      <c r="C28" s="43" t="s">
        <v>230</v>
      </c>
      <c r="D28" s="48">
        <v>2005</v>
      </c>
      <c r="E28" s="42" t="s">
        <v>511</v>
      </c>
      <c r="F28" s="53">
        <v>11</v>
      </c>
      <c r="G28" s="58">
        <v>26</v>
      </c>
      <c r="H28" s="56">
        <v>58</v>
      </c>
      <c r="I28" s="56">
        <f t="shared" si="0"/>
        <v>1508</v>
      </c>
      <c r="J28" s="44" t="s">
        <v>544</v>
      </c>
      <c r="K28" s="55"/>
      <c r="L28" s="43" t="s">
        <v>909</v>
      </c>
    </row>
    <row r="29" spans="1:12" ht="16.5" thickBot="1" x14ac:dyDescent="0.3">
      <c r="A29" s="42">
        <v>457</v>
      </c>
      <c r="B29" s="42" t="s">
        <v>271</v>
      </c>
      <c r="C29" s="43" t="s">
        <v>270</v>
      </c>
      <c r="D29" s="42">
        <v>2005</v>
      </c>
      <c r="E29" s="42" t="s">
        <v>502</v>
      </c>
      <c r="F29" s="53">
        <v>2</v>
      </c>
      <c r="G29" s="43">
        <v>15</v>
      </c>
      <c r="H29" s="56">
        <v>49.5</v>
      </c>
      <c r="I29" s="56">
        <f t="shared" si="0"/>
        <v>742.5</v>
      </c>
      <c r="J29" s="44" t="s">
        <v>543</v>
      </c>
      <c r="K29" s="55"/>
      <c r="L29" s="43" t="s">
        <v>909</v>
      </c>
    </row>
    <row r="30" spans="1:12" ht="16.5" thickBot="1" x14ac:dyDescent="0.3">
      <c r="A30" s="42">
        <v>458</v>
      </c>
      <c r="B30" s="42" t="s">
        <v>292</v>
      </c>
      <c r="C30" s="43" t="s">
        <v>478</v>
      </c>
      <c r="D30" s="42">
        <v>2005</v>
      </c>
      <c r="E30" s="42" t="s">
        <v>511</v>
      </c>
      <c r="F30" s="53">
        <v>10</v>
      </c>
      <c r="G30" s="43">
        <v>10</v>
      </c>
      <c r="H30" s="56">
        <v>53</v>
      </c>
      <c r="I30" s="56">
        <f t="shared" si="0"/>
        <v>530</v>
      </c>
      <c r="J30" s="55" t="s">
        <v>561</v>
      </c>
      <c r="K30" s="55"/>
      <c r="L30" s="43" t="s">
        <v>909</v>
      </c>
    </row>
    <row r="31" spans="1:12" ht="16.5" thickBot="1" x14ac:dyDescent="0.3">
      <c r="A31" s="42">
        <v>459</v>
      </c>
      <c r="B31" s="42" t="s">
        <v>312</v>
      </c>
      <c r="C31" s="43" t="s">
        <v>21</v>
      </c>
      <c r="D31" s="42">
        <v>2005</v>
      </c>
      <c r="E31" s="42" t="s">
        <v>511</v>
      </c>
      <c r="F31" s="53">
        <v>10</v>
      </c>
      <c r="G31" s="43">
        <v>32</v>
      </c>
      <c r="H31" s="56">
        <v>48</v>
      </c>
      <c r="I31" s="56">
        <f t="shared" si="0"/>
        <v>1536</v>
      </c>
      <c r="J31" s="55" t="s">
        <v>561</v>
      </c>
      <c r="K31" s="55"/>
      <c r="L31" s="43" t="s">
        <v>909</v>
      </c>
    </row>
    <row r="32" spans="1:12" ht="16.5" thickBot="1" x14ac:dyDescent="0.3">
      <c r="A32" s="42">
        <v>460</v>
      </c>
      <c r="B32" s="42" t="s">
        <v>314</v>
      </c>
      <c r="C32" s="43" t="s">
        <v>67</v>
      </c>
      <c r="D32" s="42">
        <v>2005</v>
      </c>
      <c r="E32" s="42" t="s">
        <v>511</v>
      </c>
      <c r="F32" s="53">
        <v>10</v>
      </c>
      <c r="G32" s="43">
        <v>10</v>
      </c>
      <c r="H32" s="56">
        <v>45</v>
      </c>
      <c r="I32" s="56">
        <f t="shared" si="0"/>
        <v>450</v>
      </c>
      <c r="J32" s="55" t="s">
        <v>561</v>
      </c>
      <c r="K32" s="55"/>
      <c r="L32" s="43" t="s">
        <v>909</v>
      </c>
    </row>
    <row r="33" spans="1:12" ht="16.5" thickBot="1" x14ac:dyDescent="0.3">
      <c r="A33" s="42">
        <v>461</v>
      </c>
      <c r="B33" s="42" t="s">
        <v>163</v>
      </c>
      <c r="C33" s="43" t="s">
        <v>67</v>
      </c>
      <c r="D33" s="42">
        <v>2005</v>
      </c>
      <c r="E33" s="42" t="s">
        <v>511</v>
      </c>
      <c r="F33" s="53">
        <v>8</v>
      </c>
      <c r="G33" s="43">
        <v>12</v>
      </c>
      <c r="H33" s="56">
        <v>32</v>
      </c>
      <c r="I33" s="56">
        <f t="shared" si="0"/>
        <v>384</v>
      </c>
      <c r="J33" s="55" t="s">
        <v>561</v>
      </c>
      <c r="K33" s="55"/>
      <c r="L33" s="43" t="s">
        <v>909</v>
      </c>
    </row>
    <row r="34" spans="1:12" ht="16.5" thickBot="1" x14ac:dyDescent="0.3">
      <c r="A34" s="42">
        <v>462</v>
      </c>
      <c r="B34" s="42" t="s">
        <v>276</v>
      </c>
      <c r="C34" s="43" t="s">
        <v>67</v>
      </c>
      <c r="D34" s="42">
        <v>2005</v>
      </c>
      <c r="E34" s="42" t="s">
        <v>511</v>
      </c>
      <c r="F34" s="53">
        <v>6</v>
      </c>
      <c r="G34" s="43">
        <v>5</v>
      </c>
      <c r="H34" s="56">
        <v>35</v>
      </c>
      <c r="I34" s="56">
        <f t="shared" si="0"/>
        <v>175</v>
      </c>
      <c r="J34" s="55" t="s">
        <v>561</v>
      </c>
      <c r="K34" s="55"/>
      <c r="L34" s="43" t="s">
        <v>909</v>
      </c>
    </row>
    <row r="35" spans="1:12" ht="16.5" thickBot="1" x14ac:dyDescent="0.3">
      <c r="A35" s="42">
        <v>463</v>
      </c>
      <c r="B35" s="42" t="s">
        <v>278</v>
      </c>
      <c r="C35" s="43" t="s">
        <v>279</v>
      </c>
      <c r="D35" s="42">
        <v>2005</v>
      </c>
      <c r="E35" s="42" t="s">
        <v>511</v>
      </c>
      <c r="F35" s="53">
        <v>6</v>
      </c>
      <c r="G35" s="43">
        <v>5</v>
      </c>
      <c r="H35" s="56">
        <v>33</v>
      </c>
      <c r="I35" s="56">
        <f t="shared" si="0"/>
        <v>165</v>
      </c>
      <c r="J35" s="55" t="s">
        <v>561</v>
      </c>
      <c r="K35" s="55"/>
      <c r="L35" s="43" t="s">
        <v>909</v>
      </c>
    </row>
    <row r="36" spans="1:12" ht="16.5" thickBot="1" x14ac:dyDescent="0.3">
      <c r="A36" s="42">
        <v>464</v>
      </c>
      <c r="B36" s="42" t="s">
        <v>150</v>
      </c>
      <c r="C36" s="43" t="s">
        <v>67</v>
      </c>
      <c r="D36" s="42">
        <v>2005</v>
      </c>
      <c r="E36" s="42" t="s">
        <v>511</v>
      </c>
      <c r="F36" s="53">
        <v>7</v>
      </c>
      <c r="G36" s="43">
        <v>5</v>
      </c>
      <c r="H36" s="56">
        <v>30</v>
      </c>
      <c r="I36" s="56">
        <f t="shared" si="0"/>
        <v>150</v>
      </c>
      <c r="J36" s="55" t="s">
        <v>561</v>
      </c>
      <c r="K36" s="55"/>
      <c r="L36" s="43" t="s">
        <v>909</v>
      </c>
    </row>
    <row r="37" spans="1:12" ht="16.5" thickBot="1" x14ac:dyDescent="0.3">
      <c r="A37" s="42">
        <v>465</v>
      </c>
      <c r="B37" s="42" t="s">
        <v>549</v>
      </c>
      <c r="C37" s="43" t="s">
        <v>492</v>
      </c>
      <c r="D37" s="42">
        <v>2004</v>
      </c>
      <c r="E37" s="42" t="s">
        <v>511</v>
      </c>
      <c r="F37" s="53">
        <v>0</v>
      </c>
      <c r="G37" s="43">
        <v>1</v>
      </c>
      <c r="H37" s="56">
        <v>58</v>
      </c>
      <c r="I37" s="56">
        <f t="shared" si="0"/>
        <v>58</v>
      </c>
      <c r="J37" s="55" t="s">
        <v>561</v>
      </c>
      <c r="K37" s="55"/>
      <c r="L37" s="43" t="s">
        <v>909</v>
      </c>
    </row>
    <row r="38" spans="1:12" ht="16.5" thickBot="1" x14ac:dyDescent="0.3">
      <c r="A38" s="42">
        <v>466</v>
      </c>
      <c r="B38" s="42" t="s">
        <v>162</v>
      </c>
      <c r="C38" s="43" t="s">
        <v>60</v>
      </c>
      <c r="D38" s="42">
        <v>2005</v>
      </c>
      <c r="E38" s="42" t="s">
        <v>511</v>
      </c>
      <c r="F38" s="53">
        <v>8</v>
      </c>
      <c r="G38" s="43">
        <v>20</v>
      </c>
      <c r="H38" s="56">
        <v>38.5</v>
      </c>
      <c r="I38" s="56">
        <f t="shared" si="0"/>
        <v>770</v>
      </c>
      <c r="J38" s="55" t="s">
        <v>562</v>
      </c>
      <c r="K38" s="55" t="s">
        <v>329</v>
      </c>
      <c r="L38" s="43" t="s">
        <v>909</v>
      </c>
    </row>
    <row r="39" spans="1:12" ht="16.5" thickBot="1" x14ac:dyDescent="0.3">
      <c r="A39" s="42">
        <v>467</v>
      </c>
      <c r="B39" s="42" t="s">
        <v>480</v>
      </c>
      <c r="C39" s="43" t="s">
        <v>481</v>
      </c>
      <c r="D39" s="42">
        <v>2005</v>
      </c>
      <c r="E39" s="42" t="s">
        <v>511</v>
      </c>
      <c r="F39" s="53">
        <v>0</v>
      </c>
      <c r="G39" s="43">
        <v>1</v>
      </c>
      <c r="H39" s="56">
        <v>55</v>
      </c>
      <c r="I39" s="56">
        <f t="shared" si="0"/>
        <v>55</v>
      </c>
      <c r="J39" s="55" t="s">
        <v>562</v>
      </c>
      <c r="K39" s="55"/>
      <c r="L39" s="43" t="s">
        <v>909</v>
      </c>
    </row>
    <row r="40" spans="1:12" ht="16.5" thickBot="1" x14ac:dyDescent="0.3">
      <c r="A40" s="42">
        <v>468</v>
      </c>
      <c r="B40" s="42" t="s">
        <v>482</v>
      </c>
      <c r="C40" s="43" t="s">
        <v>483</v>
      </c>
      <c r="D40" s="42">
        <v>2005</v>
      </c>
      <c r="E40" s="42" t="s">
        <v>511</v>
      </c>
      <c r="F40" s="53">
        <v>0</v>
      </c>
      <c r="G40" s="43">
        <v>1</v>
      </c>
      <c r="H40" s="56">
        <v>30.5</v>
      </c>
      <c r="I40" s="56">
        <f t="shared" si="0"/>
        <v>30.5</v>
      </c>
      <c r="J40" s="55" t="s">
        <v>562</v>
      </c>
      <c r="K40" s="55"/>
      <c r="L40" s="43" t="s">
        <v>909</v>
      </c>
    </row>
    <row r="41" spans="1:12" ht="16.5" thickBot="1" x14ac:dyDescent="0.3">
      <c r="A41" s="42">
        <v>469</v>
      </c>
      <c r="B41" s="42" t="s">
        <v>484</v>
      </c>
      <c r="C41" s="43" t="s">
        <v>485</v>
      </c>
      <c r="D41" s="42">
        <v>2004</v>
      </c>
      <c r="E41" s="42" t="s">
        <v>511</v>
      </c>
      <c r="F41" s="53">
        <v>0</v>
      </c>
      <c r="G41" s="43">
        <v>1</v>
      </c>
      <c r="H41" s="56">
        <v>30</v>
      </c>
      <c r="I41" s="56">
        <f t="shared" si="0"/>
        <v>30</v>
      </c>
      <c r="J41" s="55" t="s">
        <v>562</v>
      </c>
      <c r="K41" s="55"/>
      <c r="L41" s="43" t="s">
        <v>909</v>
      </c>
    </row>
    <row r="42" spans="1:12" ht="16.5" thickBot="1" x14ac:dyDescent="0.3">
      <c r="A42" s="42">
        <v>470</v>
      </c>
      <c r="B42" s="42" t="s">
        <v>163</v>
      </c>
      <c r="C42" s="43" t="s">
        <v>335</v>
      </c>
      <c r="D42" s="42">
        <v>2005</v>
      </c>
      <c r="E42" s="42" t="s">
        <v>511</v>
      </c>
      <c r="F42" s="53">
        <v>9</v>
      </c>
      <c r="G42" s="43">
        <v>25</v>
      </c>
      <c r="H42" s="56">
        <v>46</v>
      </c>
      <c r="I42" s="56">
        <f t="shared" si="0"/>
        <v>1150</v>
      </c>
      <c r="J42" s="55" t="s">
        <v>562</v>
      </c>
      <c r="K42" s="55"/>
      <c r="L42" s="43" t="s">
        <v>909</v>
      </c>
    </row>
    <row r="43" spans="1:12" ht="16.5" thickBot="1" x14ac:dyDescent="0.3">
      <c r="A43" s="42">
        <v>471</v>
      </c>
      <c r="B43" s="46" t="s">
        <v>300</v>
      </c>
      <c r="C43" s="43" t="s">
        <v>21</v>
      </c>
      <c r="D43" s="48">
        <v>2005</v>
      </c>
      <c r="E43" s="42" t="s">
        <v>511</v>
      </c>
      <c r="F43" s="53">
        <v>11</v>
      </c>
      <c r="G43" s="59">
        <v>30</v>
      </c>
      <c r="H43" s="56">
        <v>44</v>
      </c>
      <c r="I43" s="56">
        <f t="shared" si="0"/>
        <v>1320</v>
      </c>
      <c r="J43" s="55" t="s">
        <v>563</v>
      </c>
      <c r="K43" s="55"/>
      <c r="L43" s="43" t="s">
        <v>909</v>
      </c>
    </row>
    <row r="44" spans="1:12" ht="16.5" thickBot="1" x14ac:dyDescent="0.3">
      <c r="A44" s="41">
        <v>472</v>
      </c>
      <c r="B44" s="46" t="s">
        <v>491</v>
      </c>
      <c r="C44" s="43" t="s">
        <v>391</v>
      </c>
      <c r="D44" s="48">
        <v>2005</v>
      </c>
      <c r="E44" s="42" t="s">
        <v>511</v>
      </c>
      <c r="F44" s="53">
        <v>0</v>
      </c>
      <c r="G44" s="59">
        <v>2</v>
      </c>
      <c r="H44" s="56">
        <v>74.8</v>
      </c>
      <c r="I44" s="56">
        <f t="shared" si="0"/>
        <v>149.6</v>
      </c>
      <c r="J44" s="55" t="s">
        <v>564</v>
      </c>
      <c r="K44" s="55" t="s">
        <v>329</v>
      </c>
      <c r="L44" s="43" t="s">
        <v>909</v>
      </c>
    </row>
    <row r="45" spans="1:12" ht="16.5" thickBot="1" x14ac:dyDescent="0.3">
      <c r="A45" s="41">
        <v>473</v>
      </c>
      <c r="B45" s="46" t="s">
        <v>491</v>
      </c>
      <c r="C45" s="43" t="s">
        <v>492</v>
      </c>
      <c r="D45" s="48">
        <v>2005</v>
      </c>
      <c r="E45" s="42" t="s">
        <v>511</v>
      </c>
      <c r="F45" s="53">
        <v>0</v>
      </c>
      <c r="G45" s="59">
        <v>2</v>
      </c>
      <c r="H45" s="56">
        <v>64.900000000000006</v>
      </c>
      <c r="I45" s="56">
        <f t="shared" si="0"/>
        <v>129.80000000000001</v>
      </c>
      <c r="J45" s="55" t="s">
        <v>564</v>
      </c>
      <c r="K45" s="55" t="s">
        <v>329</v>
      </c>
      <c r="L45" s="43" t="s">
        <v>909</v>
      </c>
    </row>
    <row r="46" spans="1:12" ht="16.5" thickBot="1" x14ac:dyDescent="0.3">
      <c r="A46" s="41">
        <v>474</v>
      </c>
      <c r="B46" s="46" t="s">
        <v>493</v>
      </c>
      <c r="C46" s="43" t="s">
        <v>494</v>
      </c>
      <c r="D46" s="48">
        <v>2005</v>
      </c>
      <c r="E46" s="42" t="s">
        <v>511</v>
      </c>
      <c r="F46" s="53">
        <v>0</v>
      </c>
      <c r="G46" s="59">
        <v>2</v>
      </c>
      <c r="H46" s="56">
        <v>56</v>
      </c>
      <c r="I46" s="56">
        <f t="shared" si="0"/>
        <v>112</v>
      </c>
      <c r="J46" s="55" t="s">
        <v>564</v>
      </c>
      <c r="K46" s="55" t="s">
        <v>329</v>
      </c>
      <c r="L46" s="43" t="s">
        <v>909</v>
      </c>
    </row>
    <row r="47" spans="1:12" ht="16.5" thickBot="1" x14ac:dyDescent="0.3">
      <c r="A47" s="41">
        <v>475</v>
      </c>
      <c r="B47" s="46" t="s">
        <v>491</v>
      </c>
      <c r="C47" s="43" t="s">
        <v>495</v>
      </c>
      <c r="D47" s="48">
        <v>2005</v>
      </c>
      <c r="E47" s="42" t="s">
        <v>511</v>
      </c>
      <c r="F47" s="53">
        <v>0</v>
      </c>
      <c r="G47" s="59">
        <v>2</v>
      </c>
      <c r="H47" s="56">
        <v>79.75</v>
      </c>
      <c r="I47" s="56">
        <f t="shared" si="0"/>
        <v>159.5</v>
      </c>
      <c r="J47" s="55" t="s">
        <v>564</v>
      </c>
      <c r="K47" s="55" t="s">
        <v>329</v>
      </c>
      <c r="L47" s="43" t="s">
        <v>909</v>
      </c>
    </row>
    <row r="48" spans="1:12" ht="16.5" thickBot="1" x14ac:dyDescent="0.3">
      <c r="A48" s="41">
        <v>476</v>
      </c>
      <c r="B48" s="46" t="s">
        <v>496</v>
      </c>
      <c r="C48" s="43" t="s">
        <v>497</v>
      </c>
      <c r="D48" s="48">
        <v>2005</v>
      </c>
      <c r="E48" s="42" t="s">
        <v>511</v>
      </c>
      <c r="F48" s="53">
        <v>0</v>
      </c>
      <c r="G48" s="59">
        <v>10</v>
      </c>
      <c r="H48" s="56">
        <v>70</v>
      </c>
      <c r="I48" s="56">
        <f t="shared" si="0"/>
        <v>700</v>
      </c>
      <c r="J48" s="55" t="s">
        <v>564</v>
      </c>
      <c r="K48" s="55" t="s">
        <v>329</v>
      </c>
      <c r="L48" s="43" t="s">
        <v>909</v>
      </c>
    </row>
    <row r="49" spans="1:12" ht="16.5" thickBot="1" x14ac:dyDescent="0.3">
      <c r="A49" s="41">
        <v>477</v>
      </c>
      <c r="B49" s="46" t="s">
        <v>169</v>
      </c>
      <c r="C49" s="43" t="s">
        <v>63</v>
      </c>
      <c r="D49" s="48">
        <v>2005</v>
      </c>
      <c r="E49" s="42" t="s">
        <v>502</v>
      </c>
      <c r="F49" s="60">
        <v>10</v>
      </c>
      <c r="G49" s="59">
        <v>30</v>
      </c>
      <c r="H49" s="56">
        <v>83.6</v>
      </c>
      <c r="I49" s="56">
        <f t="shared" si="0"/>
        <v>2508</v>
      </c>
      <c r="J49" s="55" t="s">
        <v>565</v>
      </c>
      <c r="K49" s="55"/>
      <c r="L49" s="43" t="s">
        <v>909</v>
      </c>
    </row>
    <row r="50" spans="1:12" ht="16.5" thickBot="1" x14ac:dyDescent="0.3">
      <c r="A50" s="41">
        <v>478</v>
      </c>
      <c r="B50" s="42" t="s">
        <v>144</v>
      </c>
      <c r="C50" s="43" t="s">
        <v>63</v>
      </c>
      <c r="D50" s="42">
        <v>2006</v>
      </c>
      <c r="E50" s="42" t="s">
        <v>506</v>
      </c>
      <c r="F50" s="53">
        <v>10</v>
      </c>
      <c r="G50" s="59">
        <v>49</v>
      </c>
      <c r="H50" s="56">
        <v>64.3</v>
      </c>
      <c r="I50" s="56">
        <f t="shared" si="0"/>
        <v>3150.7</v>
      </c>
      <c r="J50" s="55" t="s">
        <v>565</v>
      </c>
      <c r="K50" s="55"/>
      <c r="L50" s="43" t="s">
        <v>909</v>
      </c>
    </row>
    <row r="51" spans="1:12" ht="16.5" thickBot="1" x14ac:dyDescent="0.3">
      <c r="A51" s="41">
        <v>479</v>
      </c>
      <c r="B51" s="42" t="s">
        <v>148</v>
      </c>
      <c r="C51" s="43" t="s">
        <v>21</v>
      </c>
      <c r="D51" s="42">
        <v>2005</v>
      </c>
      <c r="E51" s="42" t="s">
        <v>511</v>
      </c>
      <c r="F51" s="53">
        <v>8</v>
      </c>
      <c r="G51" s="59">
        <v>20</v>
      </c>
      <c r="H51" s="56">
        <v>27</v>
      </c>
      <c r="I51" s="56">
        <f t="shared" si="0"/>
        <v>540</v>
      </c>
      <c r="J51" s="55" t="s">
        <v>566</v>
      </c>
      <c r="K51" s="55"/>
      <c r="L51" s="43" t="s">
        <v>909</v>
      </c>
    </row>
    <row r="52" spans="1:12" ht="16.5" thickBot="1" x14ac:dyDescent="0.3">
      <c r="A52" s="42">
        <v>480</v>
      </c>
      <c r="B52" s="42" t="s">
        <v>148</v>
      </c>
      <c r="C52" s="43" t="s">
        <v>21</v>
      </c>
      <c r="D52" s="42">
        <v>2005</v>
      </c>
      <c r="E52" s="42" t="s">
        <v>511</v>
      </c>
      <c r="F52" s="53">
        <v>7</v>
      </c>
      <c r="G52" s="43">
        <v>20</v>
      </c>
      <c r="H52" s="56">
        <v>41</v>
      </c>
      <c r="I52" s="56">
        <f t="shared" si="0"/>
        <v>820</v>
      </c>
      <c r="J52" s="55" t="s">
        <v>566</v>
      </c>
      <c r="K52" s="55"/>
      <c r="L52" s="43" t="s">
        <v>909</v>
      </c>
    </row>
    <row r="53" spans="1:12" ht="16.5" thickBot="1" x14ac:dyDescent="0.3">
      <c r="A53" s="42">
        <v>481</v>
      </c>
      <c r="B53" s="42" t="s">
        <v>207</v>
      </c>
      <c r="C53" s="43" t="s">
        <v>341</v>
      </c>
      <c r="D53" s="42">
        <v>2005</v>
      </c>
      <c r="E53" s="42" t="s">
        <v>511</v>
      </c>
      <c r="F53" s="53">
        <v>9</v>
      </c>
      <c r="G53" s="43">
        <v>25</v>
      </c>
      <c r="H53" s="56">
        <v>25</v>
      </c>
      <c r="I53" s="56">
        <f t="shared" si="0"/>
        <v>625</v>
      </c>
      <c r="J53" s="55" t="s">
        <v>566</v>
      </c>
      <c r="K53" s="55"/>
      <c r="L53" s="43" t="s">
        <v>909</v>
      </c>
    </row>
    <row r="54" spans="1:12" ht="16.5" thickBot="1" x14ac:dyDescent="0.3">
      <c r="A54" s="42">
        <v>482</v>
      </c>
      <c r="B54" s="42" t="s">
        <v>149</v>
      </c>
      <c r="C54" s="43" t="s">
        <v>60</v>
      </c>
      <c r="D54" s="42">
        <v>2005</v>
      </c>
      <c r="E54" s="42" t="s">
        <v>511</v>
      </c>
      <c r="F54" s="53">
        <v>7</v>
      </c>
      <c r="G54" s="43">
        <v>10</v>
      </c>
      <c r="H54" s="56">
        <v>48.4</v>
      </c>
      <c r="I54" s="56">
        <f t="shared" si="0"/>
        <v>484</v>
      </c>
      <c r="J54" s="55" t="s">
        <v>566</v>
      </c>
      <c r="K54" s="55"/>
      <c r="L54" s="43" t="s">
        <v>909</v>
      </c>
    </row>
    <row r="55" spans="1:12" ht="16.5" thickBot="1" x14ac:dyDescent="0.3">
      <c r="A55" s="42">
        <v>483</v>
      </c>
      <c r="B55" s="46" t="s">
        <v>252</v>
      </c>
      <c r="C55" s="43" t="s">
        <v>234</v>
      </c>
      <c r="D55" s="47">
        <v>2005</v>
      </c>
      <c r="E55" s="42" t="s">
        <v>511</v>
      </c>
      <c r="F55" s="53">
        <v>4</v>
      </c>
      <c r="G55" s="54">
        <v>25</v>
      </c>
      <c r="H55" s="56">
        <v>32</v>
      </c>
      <c r="I55" s="56">
        <f t="shared" si="0"/>
        <v>800</v>
      </c>
      <c r="J55" s="55" t="s">
        <v>567</v>
      </c>
      <c r="K55" s="55"/>
      <c r="L55" s="43" t="s">
        <v>909</v>
      </c>
    </row>
    <row r="56" spans="1:12" ht="16.5" thickBot="1" x14ac:dyDescent="0.3">
      <c r="A56" s="42">
        <v>484</v>
      </c>
      <c r="B56" s="46" t="s">
        <v>224</v>
      </c>
      <c r="C56" s="43" t="s">
        <v>321</v>
      </c>
      <c r="D56" s="47">
        <v>2005</v>
      </c>
      <c r="E56" s="42" t="s">
        <v>511</v>
      </c>
      <c r="F56" s="53">
        <v>4</v>
      </c>
      <c r="G56" s="43">
        <v>20</v>
      </c>
      <c r="H56" s="56">
        <v>34</v>
      </c>
      <c r="I56" s="56">
        <f t="shared" si="0"/>
        <v>680</v>
      </c>
      <c r="J56" s="55" t="s">
        <v>567</v>
      </c>
      <c r="K56" s="55"/>
      <c r="L56" s="43" t="s">
        <v>909</v>
      </c>
    </row>
    <row r="57" spans="1:12" ht="16.5" thickBot="1" x14ac:dyDescent="0.3">
      <c r="A57" s="42">
        <v>485</v>
      </c>
      <c r="B57" s="42" t="s">
        <v>122</v>
      </c>
      <c r="C57" s="43" t="s">
        <v>34</v>
      </c>
      <c r="D57" s="42">
        <v>2006</v>
      </c>
      <c r="E57" s="42" t="s">
        <v>502</v>
      </c>
      <c r="F57" s="53">
        <v>2</v>
      </c>
      <c r="G57" s="43">
        <v>58</v>
      </c>
      <c r="H57" s="56">
        <v>60.01</v>
      </c>
      <c r="I57" s="56">
        <f t="shared" si="0"/>
        <v>3480.58</v>
      </c>
      <c r="J57" s="55" t="s">
        <v>568</v>
      </c>
      <c r="K57" s="55"/>
      <c r="L57" s="43" t="s">
        <v>909</v>
      </c>
    </row>
    <row r="58" spans="1:12" ht="16.5" thickBot="1" x14ac:dyDescent="0.3">
      <c r="A58" s="42">
        <v>486</v>
      </c>
      <c r="B58" s="42" t="s">
        <v>122</v>
      </c>
      <c r="C58" s="43" t="s">
        <v>35</v>
      </c>
      <c r="D58" s="42">
        <v>2006</v>
      </c>
      <c r="E58" s="42" t="s">
        <v>502</v>
      </c>
      <c r="F58" s="53">
        <v>2</v>
      </c>
      <c r="G58" s="43">
        <v>58</v>
      </c>
      <c r="H58" s="56">
        <v>60.01</v>
      </c>
      <c r="I58" s="56">
        <f t="shared" si="0"/>
        <v>3480.58</v>
      </c>
      <c r="J58" s="55" t="s">
        <v>568</v>
      </c>
      <c r="K58" s="55"/>
      <c r="L58" s="43" t="s">
        <v>909</v>
      </c>
    </row>
    <row r="59" spans="1:12" ht="16.5" thickBot="1" x14ac:dyDescent="0.3">
      <c r="A59" s="42">
        <v>487</v>
      </c>
      <c r="B59" s="42" t="s">
        <v>257</v>
      </c>
      <c r="C59" s="43" t="s">
        <v>256</v>
      </c>
      <c r="D59" s="42">
        <v>2006</v>
      </c>
      <c r="E59" s="42" t="s">
        <v>511</v>
      </c>
      <c r="F59" s="53">
        <v>5</v>
      </c>
      <c r="G59" s="43">
        <v>5</v>
      </c>
      <c r="H59" s="56">
        <v>53</v>
      </c>
      <c r="I59" s="56">
        <f t="shared" si="0"/>
        <v>265</v>
      </c>
      <c r="J59" s="55" t="s">
        <v>568</v>
      </c>
      <c r="K59" s="55"/>
      <c r="L59" s="43"/>
    </row>
    <row r="60" spans="1:12" ht="16.5" thickBot="1" x14ac:dyDescent="0.3">
      <c r="A60" s="42">
        <v>488</v>
      </c>
      <c r="B60" s="42" t="s">
        <v>277</v>
      </c>
      <c r="C60" s="43" t="s">
        <v>67</v>
      </c>
      <c r="D60" s="42">
        <v>2006</v>
      </c>
      <c r="E60" s="42" t="s">
        <v>511</v>
      </c>
      <c r="F60" s="53">
        <v>6</v>
      </c>
      <c r="G60" s="43">
        <v>10</v>
      </c>
      <c r="H60" s="56">
        <v>54</v>
      </c>
      <c r="I60" s="56">
        <f t="shared" si="0"/>
        <v>540</v>
      </c>
      <c r="J60" s="55" t="s">
        <v>568</v>
      </c>
      <c r="K60" s="55"/>
      <c r="L60" s="43"/>
    </row>
    <row r="61" spans="1:12" ht="16.5" thickBot="1" x14ac:dyDescent="0.3">
      <c r="A61" s="42">
        <v>489</v>
      </c>
      <c r="B61" s="42" t="s">
        <v>288</v>
      </c>
      <c r="C61" s="43" t="s">
        <v>287</v>
      </c>
      <c r="D61" s="42">
        <v>2006</v>
      </c>
      <c r="E61" s="42" t="s">
        <v>511</v>
      </c>
      <c r="F61" s="53">
        <v>7</v>
      </c>
      <c r="G61" s="43">
        <v>15</v>
      </c>
      <c r="H61" s="56">
        <v>57</v>
      </c>
      <c r="I61" s="56">
        <f t="shared" si="0"/>
        <v>855</v>
      </c>
      <c r="J61" s="55" t="s">
        <v>568</v>
      </c>
      <c r="K61" s="55"/>
      <c r="L61" s="43"/>
    </row>
    <row r="62" spans="1:12" ht="16.5" thickBot="1" x14ac:dyDescent="0.3">
      <c r="A62" s="42">
        <v>490</v>
      </c>
      <c r="B62" s="42" t="s">
        <v>292</v>
      </c>
      <c r="C62" s="43" t="s">
        <v>67</v>
      </c>
      <c r="D62" s="42">
        <v>2006</v>
      </c>
      <c r="E62" s="42" t="s">
        <v>511</v>
      </c>
      <c r="F62" s="53">
        <v>8</v>
      </c>
      <c r="G62" s="43">
        <v>18</v>
      </c>
      <c r="H62" s="56">
        <v>56</v>
      </c>
      <c r="I62" s="56">
        <f t="shared" si="0"/>
        <v>1008</v>
      </c>
      <c r="J62" s="55" t="s">
        <v>568</v>
      </c>
      <c r="K62" s="55"/>
      <c r="L62" s="43"/>
    </row>
    <row r="63" spans="1:12" ht="16.5" thickBot="1" x14ac:dyDescent="0.3">
      <c r="A63" s="42">
        <v>491</v>
      </c>
      <c r="B63" s="42" t="s">
        <v>219</v>
      </c>
      <c r="C63" s="43" t="s">
        <v>327</v>
      </c>
      <c r="D63" s="42">
        <v>2006</v>
      </c>
      <c r="E63" s="42" t="s">
        <v>511</v>
      </c>
      <c r="F63" s="53">
        <v>1</v>
      </c>
      <c r="G63" s="57">
        <v>10</v>
      </c>
      <c r="H63" s="56">
        <v>37</v>
      </c>
      <c r="I63" s="56">
        <f t="shared" si="0"/>
        <v>370</v>
      </c>
      <c r="J63" s="55" t="s">
        <v>568</v>
      </c>
      <c r="K63" s="55"/>
      <c r="L63" s="43"/>
    </row>
    <row r="64" spans="1:12" ht="16.5" thickBot="1" x14ac:dyDescent="0.3">
      <c r="A64" s="42">
        <v>493</v>
      </c>
      <c r="B64" s="49" t="s">
        <v>222</v>
      </c>
      <c r="C64" s="43" t="s">
        <v>268</v>
      </c>
      <c r="D64" s="42">
        <v>2006</v>
      </c>
      <c r="E64" s="42" t="s">
        <v>511</v>
      </c>
      <c r="F64" s="53">
        <v>1</v>
      </c>
      <c r="G64" s="57">
        <v>10</v>
      </c>
      <c r="H64" s="56">
        <v>57</v>
      </c>
      <c r="I64" s="56">
        <f t="shared" si="0"/>
        <v>570</v>
      </c>
      <c r="J64" s="55" t="s">
        <v>568</v>
      </c>
      <c r="K64" s="55" t="s">
        <v>529</v>
      </c>
      <c r="L64" s="43"/>
    </row>
    <row r="65" spans="1:12" ht="16.5" thickBot="1" x14ac:dyDescent="0.3">
      <c r="A65" s="42">
        <v>494</v>
      </c>
      <c r="B65" s="42" t="s">
        <v>152</v>
      </c>
      <c r="C65" s="43" t="s">
        <v>55</v>
      </c>
      <c r="D65" s="42">
        <v>2006</v>
      </c>
      <c r="E65" s="42" t="s">
        <v>506</v>
      </c>
      <c r="F65" s="53">
        <v>8</v>
      </c>
      <c r="G65" s="43">
        <v>36</v>
      </c>
      <c r="H65" s="56">
        <v>81.599999999999994</v>
      </c>
      <c r="I65" s="56">
        <f t="shared" si="0"/>
        <v>2937.6</v>
      </c>
      <c r="J65" s="55" t="s">
        <v>568</v>
      </c>
      <c r="K65" s="55"/>
      <c r="L65" s="43"/>
    </row>
    <row r="66" spans="1:12" ht="16.5" thickBot="1" x14ac:dyDescent="0.3">
      <c r="A66" s="42">
        <v>495</v>
      </c>
      <c r="B66" s="42" t="s">
        <v>291</v>
      </c>
      <c r="C66" s="43" t="s">
        <v>325</v>
      </c>
      <c r="D66" s="42">
        <v>2006</v>
      </c>
      <c r="E66" s="42" t="s">
        <v>502</v>
      </c>
      <c r="F66" s="53">
        <v>8</v>
      </c>
      <c r="G66" s="43">
        <v>15</v>
      </c>
      <c r="H66" s="56">
        <v>86.32</v>
      </c>
      <c r="I66" s="56">
        <f t="shared" si="0"/>
        <v>1294.8</v>
      </c>
      <c r="J66" s="55" t="s">
        <v>568</v>
      </c>
      <c r="K66" s="55"/>
      <c r="L66" s="43"/>
    </row>
    <row r="67" spans="1:12" ht="16.5" thickBot="1" x14ac:dyDescent="0.3">
      <c r="A67" s="42">
        <v>496</v>
      </c>
      <c r="B67" s="42" t="s">
        <v>259</v>
      </c>
      <c r="C67" s="43" t="s">
        <v>70</v>
      </c>
      <c r="D67" s="42">
        <v>2006</v>
      </c>
      <c r="E67" s="42" t="s">
        <v>512</v>
      </c>
      <c r="F67" s="53">
        <v>5</v>
      </c>
      <c r="G67" s="43">
        <v>20</v>
      </c>
      <c r="H67" s="56">
        <v>88</v>
      </c>
      <c r="I67" s="56">
        <f t="shared" si="0"/>
        <v>1760</v>
      </c>
      <c r="J67" s="55" t="s">
        <v>568</v>
      </c>
      <c r="K67" s="55"/>
      <c r="L67" s="43"/>
    </row>
    <row r="68" spans="1:12" ht="16.5" thickBot="1" x14ac:dyDescent="0.3">
      <c r="A68" s="42">
        <v>497</v>
      </c>
      <c r="B68" s="42" t="s">
        <v>259</v>
      </c>
      <c r="C68" s="43" t="s">
        <v>71</v>
      </c>
      <c r="D68" s="42">
        <v>2006</v>
      </c>
      <c r="E68" s="42" t="s">
        <v>512</v>
      </c>
      <c r="F68" s="53">
        <v>5</v>
      </c>
      <c r="G68" s="54">
        <v>20</v>
      </c>
      <c r="H68" s="56">
        <v>88</v>
      </c>
      <c r="I68" s="56">
        <f t="shared" si="0"/>
        <v>1760</v>
      </c>
      <c r="J68" s="55" t="s">
        <v>568</v>
      </c>
      <c r="K68" s="55"/>
      <c r="L68" s="43"/>
    </row>
    <row r="69" spans="1:12" ht="16.5" thickBot="1" x14ac:dyDescent="0.3">
      <c r="A69" s="42">
        <v>498</v>
      </c>
      <c r="B69" s="42" t="s">
        <v>144</v>
      </c>
      <c r="C69" s="43" t="s">
        <v>63</v>
      </c>
      <c r="D69" s="42">
        <v>2006</v>
      </c>
      <c r="E69" s="42" t="s">
        <v>506</v>
      </c>
      <c r="F69" s="53">
        <v>7</v>
      </c>
      <c r="G69" s="43">
        <v>12</v>
      </c>
      <c r="H69" s="56">
        <v>89.76</v>
      </c>
      <c r="I69" s="56">
        <f t="shared" si="0"/>
        <v>1077.1200000000001</v>
      </c>
      <c r="J69" s="55" t="s">
        <v>568</v>
      </c>
      <c r="K69" s="55"/>
      <c r="L69" s="43"/>
    </row>
    <row r="70" spans="1:12" ht="16.5" thickBot="1" x14ac:dyDescent="0.3">
      <c r="A70" s="42">
        <v>499</v>
      </c>
      <c r="B70" s="42" t="s">
        <v>118</v>
      </c>
      <c r="C70" s="43" t="s">
        <v>22</v>
      </c>
      <c r="D70" s="42">
        <v>2006</v>
      </c>
      <c r="E70" s="42" t="s">
        <v>504</v>
      </c>
      <c r="F70" s="53">
        <v>3</v>
      </c>
      <c r="G70" s="43">
        <v>58</v>
      </c>
      <c r="H70" s="56">
        <v>89</v>
      </c>
      <c r="I70" s="56">
        <f t="shared" si="0"/>
        <v>5162</v>
      </c>
      <c r="J70" s="55" t="s">
        <v>568</v>
      </c>
      <c r="K70" s="55"/>
      <c r="L70" s="43"/>
    </row>
    <row r="71" spans="1:12" ht="16.5" thickBot="1" x14ac:dyDescent="0.3">
      <c r="A71" s="42">
        <v>500</v>
      </c>
      <c r="B71" s="42" t="s">
        <v>134</v>
      </c>
      <c r="C71" s="43" t="s">
        <v>48</v>
      </c>
      <c r="D71" s="42">
        <v>2006</v>
      </c>
      <c r="E71" s="42" t="s">
        <v>507</v>
      </c>
      <c r="F71" s="53">
        <v>6</v>
      </c>
      <c r="G71" s="43">
        <v>55</v>
      </c>
      <c r="H71" s="56">
        <v>87.78</v>
      </c>
      <c r="I71" s="56">
        <f t="shared" si="0"/>
        <v>4827.8999999999996</v>
      </c>
      <c r="J71" s="55" t="s">
        <v>568</v>
      </c>
      <c r="K71" s="55"/>
      <c r="L71" s="43"/>
    </row>
    <row r="72" spans="1:12" ht="16.5" thickBot="1" x14ac:dyDescent="0.3">
      <c r="A72" s="42">
        <v>501</v>
      </c>
      <c r="B72" s="42" t="s">
        <v>303</v>
      </c>
      <c r="C72" s="43" t="s">
        <v>302</v>
      </c>
      <c r="D72" s="42">
        <v>2006</v>
      </c>
      <c r="E72" s="42" t="s">
        <v>506</v>
      </c>
      <c r="F72" s="53">
        <v>11</v>
      </c>
      <c r="G72" s="43">
        <v>50</v>
      </c>
      <c r="H72" s="56">
        <v>73.92</v>
      </c>
      <c r="I72" s="56">
        <f t="shared" si="0"/>
        <v>3696</v>
      </c>
      <c r="J72" s="55" t="s">
        <v>568</v>
      </c>
      <c r="K72" s="55" t="s">
        <v>529</v>
      </c>
      <c r="L72" s="43"/>
    </row>
    <row r="73" spans="1:12" ht="16.5" thickBot="1" x14ac:dyDescent="0.3">
      <c r="A73" s="42">
        <v>504</v>
      </c>
      <c r="B73" s="42" t="s">
        <v>138</v>
      </c>
      <c r="C73" s="43" t="s">
        <v>58</v>
      </c>
      <c r="D73" s="42">
        <v>2006</v>
      </c>
      <c r="E73" s="42" t="s">
        <v>509</v>
      </c>
      <c r="F73" s="53">
        <v>6</v>
      </c>
      <c r="G73" s="43">
        <v>50</v>
      </c>
      <c r="H73" s="56">
        <v>51</v>
      </c>
      <c r="I73" s="56">
        <f t="shared" si="0"/>
        <v>2550</v>
      </c>
      <c r="J73" s="68">
        <v>39009</v>
      </c>
      <c r="K73" s="55"/>
      <c r="L73" s="43"/>
    </row>
    <row r="74" spans="1:12" ht="16.5" thickBot="1" x14ac:dyDescent="0.3">
      <c r="A74" s="42">
        <v>505</v>
      </c>
      <c r="B74" s="42" t="s">
        <v>172</v>
      </c>
      <c r="C74" s="43" t="s">
        <v>82</v>
      </c>
      <c r="D74" s="42">
        <v>2006</v>
      </c>
      <c r="E74" s="42" t="s">
        <v>513</v>
      </c>
      <c r="F74" s="53">
        <v>10</v>
      </c>
      <c r="G74" s="43">
        <v>50</v>
      </c>
      <c r="H74" s="56">
        <v>87.98</v>
      </c>
      <c r="I74" s="56">
        <f t="shared" si="0"/>
        <v>4399</v>
      </c>
      <c r="J74" s="68">
        <v>39009</v>
      </c>
      <c r="K74" s="55"/>
      <c r="L74" s="43"/>
    </row>
    <row r="75" spans="1:12" ht="16.5" thickBot="1" x14ac:dyDescent="0.3">
      <c r="A75" s="42">
        <v>506</v>
      </c>
      <c r="B75" s="42" t="s">
        <v>173</v>
      </c>
      <c r="C75" s="43" t="s">
        <v>83</v>
      </c>
      <c r="D75" s="42">
        <v>2006</v>
      </c>
      <c r="E75" s="42" t="s">
        <v>513</v>
      </c>
      <c r="F75" s="53">
        <v>10</v>
      </c>
      <c r="G75" s="43">
        <v>50</v>
      </c>
      <c r="H75" s="56">
        <v>87.98</v>
      </c>
      <c r="I75" s="56">
        <f t="shared" si="0"/>
        <v>4399</v>
      </c>
      <c r="J75" s="68">
        <v>39009</v>
      </c>
      <c r="K75" s="55"/>
      <c r="L75" s="43"/>
    </row>
    <row r="76" spans="1:12" ht="16.5" thickBot="1" x14ac:dyDescent="0.3">
      <c r="A76" s="42">
        <v>507</v>
      </c>
      <c r="B76" s="42" t="s">
        <v>304</v>
      </c>
      <c r="C76" s="43" t="s">
        <v>302</v>
      </c>
      <c r="D76" s="42">
        <v>2006</v>
      </c>
      <c r="E76" s="42" t="s">
        <v>506</v>
      </c>
      <c r="F76" s="53">
        <v>10</v>
      </c>
      <c r="G76" s="43">
        <v>30</v>
      </c>
      <c r="H76" s="56">
        <v>88.7</v>
      </c>
      <c r="I76" s="56">
        <f t="shared" si="0"/>
        <v>2661</v>
      </c>
      <c r="J76" s="68">
        <v>39035</v>
      </c>
      <c r="K76" s="55"/>
      <c r="L76" s="43"/>
    </row>
    <row r="77" spans="1:12" ht="16.5" thickBot="1" x14ac:dyDescent="0.3">
      <c r="A77" s="42">
        <v>508</v>
      </c>
      <c r="B77" s="42" t="s">
        <v>165</v>
      </c>
      <c r="C77" s="43" t="s">
        <v>104</v>
      </c>
      <c r="D77" s="42">
        <v>2006</v>
      </c>
      <c r="E77" s="42" t="s">
        <v>509</v>
      </c>
      <c r="F77" s="53">
        <v>10</v>
      </c>
      <c r="G77" s="43">
        <v>50</v>
      </c>
      <c r="H77" s="56">
        <v>90</v>
      </c>
      <c r="I77" s="56">
        <f t="shared" si="0"/>
        <v>4500</v>
      </c>
      <c r="J77" s="68">
        <v>39035</v>
      </c>
      <c r="K77" s="55"/>
      <c r="L77" s="43"/>
    </row>
    <row r="78" spans="1:12" ht="16.5" thickBot="1" x14ac:dyDescent="0.3">
      <c r="A78" s="42">
        <v>509</v>
      </c>
      <c r="B78" s="42" t="s">
        <v>165</v>
      </c>
      <c r="C78" s="43" t="s">
        <v>105</v>
      </c>
      <c r="D78" s="42">
        <v>2006</v>
      </c>
      <c r="E78" s="42" t="s">
        <v>509</v>
      </c>
      <c r="F78" s="53">
        <v>10</v>
      </c>
      <c r="G78" s="43">
        <v>50</v>
      </c>
      <c r="H78" s="56">
        <v>90</v>
      </c>
      <c r="I78" s="56">
        <f t="shared" si="0"/>
        <v>4500</v>
      </c>
      <c r="J78" s="68">
        <v>39035</v>
      </c>
      <c r="K78" s="55"/>
      <c r="L78" s="43"/>
    </row>
    <row r="79" spans="1:12" ht="16.5" thickBot="1" x14ac:dyDescent="0.3">
      <c r="A79" s="42">
        <v>510</v>
      </c>
      <c r="B79" s="42" t="s">
        <v>180</v>
      </c>
      <c r="C79" s="43" t="s">
        <v>87</v>
      </c>
      <c r="D79" s="42">
        <v>2006</v>
      </c>
      <c r="E79" s="42" t="s">
        <v>509</v>
      </c>
      <c r="F79" s="53">
        <v>10</v>
      </c>
      <c r="G79" s="43">
        <v>50</v>
      </c>
      <c r="H79" s="56">
        <v>109</v>
      </c>
      <c r="I79" s="56">
        <f t="shared" si="0"/>
        <v>5450</v>
      </c>
      <c r="J79" s="68">
        <v>39035</v>
      </c>
      <c r="K79" s="55"/>
      <c r="L79" s="43"/>
    </row>
    <row r="80" spans="1:12" ht="16.5" thickBot="1" x14ac:dyDescent="0.3">
      <c r="A80" s="42">
        <v>511</v>
      </c>
      <c r="B80" s="42" t="s">
        <v>180</v>
      </c>
      <c r="C80" s="43" t="s">
        <v>86</v>
      </c>
      <c r="D80" s="42">
        <v>2006</v>
      </c>
      <c r="E80" s="42" t="s">
        <v>509</v>
      </c>
      <c r="F80" s="53">
        <v>10</v>
      </c>
      <c r="G80" s="43">
        <v>50</v>
      </c>
      <c r="H80" s="56">
        <v>105</v>
      </c>
      <c r="I80" s="56">
        <f t="shared" si="0"/>
        <v>5250</v>
      </c>
      <c r="J80" s="68">
        <v>39035</v>
      </c>
      <c r="K80" s="55"/>
      <c r="L80" s="43"/>
    </row>
    <row r="81" spans="1:12" ht="16.5" thickBot="1" x14ac:dyDescent="0.3">
      <c r="A81" s="42">
        <v>512</v>
      </c>
      <c r="B81" s="42" t="s">
        <v>131</v>
      </c>
      <c r="C81" s="43" t="s">
        <v>260</v>
      </c>
      <c r="D81" s="42">
        <v>2006</v>
      </c>
      <c r="E81" s="42" t="s">
        <v>514</v>
      </c>
      <c r="F81" s="53">
        <v>5</v>
      </c>
      <c r="G81" s="43">
        <v>25</v>
      </c>
      <c r="H81" s="56">
        <v>68</v>
      </c>
      <c r="I81" s="56">
        <f t="shared" si="0"/>
        <v>1700</v>
      </c>
      <c r="J81" s="68">
        <v>39035</v>
      </c>
      <c r="K81" s="55"/>
      <c r="L81" s="43"/>
    </row>
    <row r="82" spans="1:12" ht="16.5" thickBot="1" x14ac:dyDescent="0.3">
      <c r="A82" s="42">
        <v>513</v>
      </c>
      <c r="B82" s="42" t="s">
        <v>309</v>
      </c>
      <c r="C82" s="43" t="s">
        <v>308</v>
      </c>
      <c r="D82" s="42">
        <v>2006</v>
      </c>
      <c r="E82" s="42" t="s">
        <v>514</v>
      </c>
      <c r="F82" s="53">
        <v>10</v>
      </c>
      <c r="G82" s="43">
        <v>25</v>
      </c>
      <c r="H82" s="56">
        <v>67.83</v>
      </c>
      <c r="I82" s="56">
        <f t="shared" ref="I82:I160" si="1">G82*H82</f>
        <v>1695.75</v>
      </c>
      <c r="J82" s="68">
        <v>39035</v>
      </c>
      <c r="K82" s="55"/>
      <c r="L82" s="43"/>
    </row>
    <row r="83" spans="1:12" ht="16.5" thickBot="1" x14ac:dyDescent="0.3">
      <c r="A83" s="42">
        <v>514</v>
      </c>
      <c r="B83" s="42" t="s">
        <v>127</v>
      </c>
      <c r="C83" s="43" t="s">
        <v>98</v>
      </c>
      <c r="D83" s="42">
        <v>2006</v>
      </c>
      <c r="E83" s="42" t="s">
        <v>502</v>
      </c>
      <c r="F83" s="53">
        <v>5</v>
      </c>
      <c r="G83" s="43">
        <v>58</v>
      </c>
      <c r="H83" s="56">
        <v>84.22</v>
      </c>
      <c r="I83" s="56">
        <f t="shared" si="1"/>
        <v>4884.76</v>
      </c>
      <c r="J83" s="68">
        <v>39035</v>
      </c>
      <c r="K83" s="55"/>
      <c r="L83" s="43"/>
    </row>
    <row r="84" spans="1:12" ht="16.5" thickBot="1" x14ac:dyDescent="0.3">
      <c r="A84" s="42">
        <v>515</v>
      </c>
      <c r="B84" s="42" t="s">
        <v>129</v>
      </c>
      <c r="C84" s="43" t="s">
        <v>49</v>
      </c>
      <c r="D84" s="42">
        <v>2006</v>
      </c>
      <c r="E84" s="42" t="s">
        <v>502</v>
      </c>
      <c r="F84" s="53">
        <v>5</v>
      </c>
      <c r="G84" s="43">
        <v>58</v>
      </c>
      <c r="H84" s="56">
        <v>68.430000000000007</v>
      </c>
      <c r="I84" s="56">
        <f t="shared" si="1"/>
        <v>3968.9400000000005</v>
      </c>
      <c r="J84" s="68">
        <v>39035</v>
      </c>
      <c r="K84" s="55"/>
      <c r="L84" s="43"/>
    </row>
    <row r="85" spans="1:12" ht="16.5" thickBot="1" x14ac:dyDescent="0.3">
      <c r="A85" s="42">
        <v>516</v>
      </c>
      <c r="B85" s="42" t="s">
        <v>129</v>
      </c>
      <c r="C85" s="43" t="s">
        <v>50</v>
      </c>
      <c r="D85" s="42">
        <v>2006</v>
      </c>
      <c r="E85" s="42" t="s">
        <v>502</v>
      </c>
      <c r="F85" s="53">
        <v>5</v>
      </c>
      <c r="G85" s="43">
        <v>58</v>
      </c>
      <c r="H85" s="56">
        <v>68.430000000000007</v>
      </c>
      <c r="I85" s="56">
        <f t="shared" si="1"/>
        <v>3968.9400000000005</v>
      </c>
      <c r="J85" s="68">
        <v>39035</v>
      </c>
      <c r="K85" s="55"/>
      <c r="L85" s="43"/>
    </row>
    <row r="86" spans="1:12" ht="16.5" thickBot="1" x14ac:dyDescent="0.3">
      <c r="A86" s="42">
        <v>517</v>
      </c>
      <c r="B86" s="46" t="s">
        <v>300</v>
      </c>
      <c r="C86" s="43" t="s">
        <v>21</v>
      </c>
      <c r="D86" s="48">
        <v>2006</v>
      </c>
      <c r="E86" s="48" t="s">
        <v>511</v>
      </c>
      <c r="F86" s="53">
        <v>11</v>
      </c>
      <c r="G86" s="59">
        <v>20</v>
      </c>
      <c r="H86" s="56">
        <v>36</v>
      </c>
      <c r="I86" s="56">
        <f t="shared" si="1"/>
        <v>720</v>
      </c>
      <c r="J86" s="68">
        <v>39036</v>
      </c>
      <c r="K86" s="55"/>
      <c r="L86" s="43"/>
    </row>
    <row r="87" spans="1:12" ht="16.5" thickBot="1" x14ac:dyDescent="0.3">
      <c r="A87" s="42">
        <v>518</v>
      </c>
      <c r="B87" s="42" t="s">
        <v>121</v>
      </c>
      <c r="C87" s="43" t="s">
        <v>32</v>
      </c>
      <c r="D87" s="42">
        <v>2006</v>
      </c>
      <c r="E87" s="42" t="s">
        <v>502</v>
      </c>
      <c r="F87" s="53">
        <v>2</v>
      </c>
      <c r="G87" s="43">
        <v>58</v>
      </c>
      <c r="H87" s="56">
        <v>71.59</v>
      </c>
      <c r="I87" s="56">
        <f t="shared" si="1"/>
        <v>4152.22</v>
      </c>
      <c r="J87" s="68">
        <v>39154</v>
      </c>
      <c r="K87" s="55"/>
      <c r="L87" s="43"/>
    </row>
    <row r="88" spans="1:12" ht="16.5" thickBot="1" x14ac:dyDescent="0.3">
      <c r="A88" s="42">
        <v>519</v>
      </c>
      <c r="B88" s="42" t="s">
        <v>121</v>
      </c>
      <c r="C88" s="43" t="s">
        <v>33</v>
      </c>
      <c r="D88" s="42">
        <v>2006</v>
      </c>
      <c r="E88" s="42" t="s">
        <v>502</v>
      </c>
      <c r="F88" s="53">
        <v>2</v>
      </c>
      <c r="G88" s="43">
        <v>62</v>
      </c>
      <c r="H88" s="56">
        <v>71.59</v>
      </c>
      <c r="I88" s="56">
        <f t="shared" si="1"/>
        <v>4438.58</v>
      </c>
      <c r="J88" s="68">
        <v>39154</v>
      </c>
      <c r="K88" s="55"/>
      <c r="L88" s="43"/>
    </row>
    <row r="89" spans="1:12" ht="16.5" thickBot="1" x14ac:dyDescent="0.3">
      <c r="A89" s="42">
        <v>520</v>
      </c>
      <c r="B89" s="42" t="s">
        <v>117</v>
      </c>
      <c r="C89" s="43" t="s">
        <v>53</v>
      </c>
      <c r="D89" s="42">
        <v>2006</v>
      </c>
      <c r="E89" s="42" t="s">
        <v>511</v>
      </c>
      <c r="F89" s="53">
        <v>5</v>
      </c>
      <c r="G89" s="43">
        <v>28</v>
      </c>
      <c r="H89" s="56">
        <v>54</v>
      </c>
      <c r="I89" s="56">
        <f t="shared" si="1"/>
        <v>1512</v>
      </c>
      <c r="J89" s="68">
        <v>39154</v>
      </c>
      <c r="K89" s="55"/>
      <c r="L89" s="43"/>
    </row>
    <row r="90" spans="1:12" ht="16.5" thickBot="1" x14ac:dyDescent="0.3">
      <c r="A90" s="42">
        <v>521</v>
      </c>
      <c r="B90" s="46" t="s">
        <v>320</v>
      </c>
      <c r="C90" s="43" t="s">
        <v>230</v>
      </c>
      <c r="D90" s="48">
        <v>2006</v>
      </c>
      <c r="E90" s="42" t="s">
        <v>511</v>
      </c>
      <c r="F90" s="53">
        <v>11</v>
      </c>
      <c r="G90" s="59">
        <v>10</v>
      </c>
      <c r="H90" s="56">
        <v>53</v>
      </c>
      <c r="I90" s="56">
        <f t="shared" si="1"/>
        <v>530</v>
      </c>
      <c r="J90" s="68">
        <v>39156</v>
      </c>
      <c r="K90" s="55"/>
      <c r="L90" s="43"/>
    </row>
    <row r="91" spans="1:12" ht="16.5" thickBot="1" x14ac:dyDescent="0.3">
      <c r="A91" s="41">
        <v>522</v>
      </c>
      <c r="B91" s="46" t="s">
        <v>501</v>
      </c>
      <c r="C91" s="43" t="s">
        <v>498</v>
      </c>
      <c r="D91" s="48">
        <v>2006</v>
      </c>
      <c r="E91" s="42" t="s">
        <v>511</v>
      </c>
      <c r="F91" s="53">
        <v>0</v>
      </c>
      <c r="G91" s="59">
        <v>1</v>
      </c>
      <c r="H91" s="56">
        <v>241.4</v>
      </c>
      <c r="I91" s="56">
        <f t="shared" si="1"/>
        <v>241.4</v>
      </c>
      <c r="J91" s="55"/>
      <c r="K91" s="55" t="s">
        <v>329</v>
      </c>
      <c r="L91" s="43"/>
    </row>
    <row r="92" spans="1:12" ht="16.5" thickBot="1" x14ac:dyDescent="0.3">
      <c r="A92" s="41">
        <v>523</v>
      </c>
      <c r="B92" s="46" t="s">
        <v>501</v>
      </c>
      <c r="C92" s="43" t="s">
        <v>498</v>
      </c>
      <c r="D92" s="48">
        <v>2006</v>
      </c>
      <c r="E92" s="42" t="s">
        <v>511</v>
      </c>
      <c r="F92" s="53">
        <v>0</v>
      </c>
      <c r="G92" s="59">
        <v>1</v>
      </c>
      <c r="H92" s="56">
        <v>241.4</v>
      </c>
      <c r="I92" s="56">
        <f t="shared" si="1"/>
        <v>241.4</v>
      </c>
      <c r="J92" s="55"/>
      <c r="K92" s="55" t="s">
        <v>329</v>
      </c>
      <c r="L92" s="43"/>
    </row>
    <row r="93" spans="1:12" ht="16.5" thickBot="1" x14ac:dyDescent="0.3">
      <c r="A93" s="41">
        <v>524</v>
      </c>
      <c r="B93" s="46" t="s">
        <v>501</v>
      </c>
      <c r="C93" s="43" t="s">
        <v>498</v>
      </c>
      <c r="D93" s="48">
        <v>2006</v>
      </c>
      <c r="E93" s="42" t="s">
        <v>511</v>
      </c>
      <c r="F93" s="53">
        <v>0</v>
      </c>
      <c r="G93" s="59">
        <v>1</v>
      </c>
      <c r="H93" s="56">
        <v>241.4</v>
      </c>
      <c r="I93" s="56">
        <f t="shared" si="1"/>
        <v>241.4</v>
      </c>
      <c r="J93" s="55"/>
      <c r="K93" s="55" t="s">
        <v>329</v>
      </c>
      <c r="L93" s="43"/>
    </row>
    <row r="94" spans="1:12" ht="16.5" thickBot="1" x14ac:dyDescent="0.3">
      <c r="A94" s="41">
        <v>525</v>
      </c>
      <c r="B94" s="46" t="s">
        <v>501</v>
      </c>
      <c r="C94" s="43" t="s">
        <v>498</v>
      </c>
      <c r="D94" s="48">
        <v>2006</v>
      </c>
      <c r="E94" s="42" t="s">
        <v>511</v>
      </c>
      <c r="F94" s="53">
        <v>0</v>
      </c>
      <c r="G94" s="59">
        <v>1</v>
      </c>
      <c r="H94" s="56">
        <v>241.4</v>
      </c>
      <c r="I94" s="56">
        <f t="shared" si="1"/>
        <v>241.4</v>
      </c>
      <c r="J94" s="55"/>
      <c r="K94" s="55" t="s">
        <v>329</v>
      </c>
      <c r="L94" s="43"/>
    </row>
    <row r="95" spans="1:12" ht="16.5" thickBot="1" x14ac:dyDescent="0.3">
      <c r="A95" s="42">
        <v>526</v>
      </c>
      <c r="B95" s="42" t="s">
        <v>168</v>
      </c>
      <c r="C95" s="43" t="s">
        <v>60</v>
      </c>
      <c r="D95" s="42">
        <v>2006</v>
      </c>
      <c r="E95" s="42" t="s">
        <v>511</v>
      </c>
      <c r="F95" s="53">
        <v>9</v>
      </c>
      <c r="G95" s="43">
        <v>50</v>
      </c>
      <c r="H95" s="56">
        <v>68.2</v>
      </c>
      <c r="I95" s="56">
        <f t="shared" si="1"/>
        <v>3410</v>
      </c>
      <c r="J95" s="68">
        <v>39243</v>
      </c>
      <c r="K95" s="55"/>
      <c r="L95" s="43"/>
    </row>
    <row r="96" spans="1:12" ht="16.5" thickBot="1" x14ac:dyDescent="0.3">
      <c r="A96" s="41">
        <v>527</v>
      </c>
      <c r="B96" s="42" t="s">
        <v>219</v>
      </c>
      <c r="C96" s="43" t="s">
        <v>218</v>
      </c>
      <c r="D96" s="42">
        <v>2004</v>
      </c>
      <c r="E96" s="42" t="s">
        <v>511</v>
      </c>
      <c r="F96" s="53">
        <v>1</v>
      </c>
      <c r="G96" s="43">
        <v>2</v>
      </c>
      <c r="H96" s="56">
        <v>25</v>
      </c>
      <c r="I96" s="56">
        <f t="shared" si="1"/>
        <v>50</v>
      </c>
      <c r="J96" s="68">
        <v>39245</v>
      </c>
      <c r="K96" s="55" t="s">
        <v>329</v>
      </c>
      <c r="L96" s="43"/>
    </row>
    <row r="97" spans="1:12" ht="16.5" thickBot="1" x14ac:dyDescent="0.3">
      <c r="A97" s="42">
        <v>528</v>
      </c>
      <c r="B97" s="42" t="s">
        <v>499</v>
      </c>
      <c r="C97" s="43" t="s">
        <v>60</v>
      </c>
      <c r="D97" s="42">
        <v>2003</v>
      </c>
      <c r="E97" s="42" t="s">
        <v>511</v>
      </c>
      <c r="F97" s="53">
        <v>8</v>
      </c>
      <c r="G97" s="43">
        <v>2</v>
      </c>
      <c r="H97" s="56">
        <v>17</v>
      </c>
      <c r="I97" s="56">
        <f t="shared" si="1"/>
        <v>34</v>
      </c>
      <c r="J97" s="68">
        <v>64813</v>
      </c>
      <c r="K97" s="55"/>
      <c r="L97" s="43"/>
    </row>
    <row r="98" spans="1:12" ht="16.5" thickBot="1" x14ac:dyDescent="0.3">
      <c r="A98" s="42">
        <v>529</v>
      </c>
      <c r="B98" s="46" t="s">
        <v>224</v>
      </c>
      <c r="C98" s="43" t="s">
        <v>253</v>
      </c>
      <c r="D98" s="47">
        <v>2006</v>
      </c>
      <c r="E98" s="42" t="s">
        <v>511</v>
      </c>
      <c r="F98" s="53">
        <v>4</v>
      </c>
      <c r="G98" s="43">
        <v>15</v>
      </c>
      <c r="H98" s="56">
        <v>34</v>
      </c>
      <c r="I98" s="56">
        <f t="shared" si="1"/>
        <v>510</v>
      </c>
      <c r="J98" s="68">
        <v>39246</v>
      </c>
      <c r="K98" s="55"/>
      <c r="L98" s="43"/>
    </row>
    <row r="99" spans="1:12" ht="16.5" thickBot="1" x14ac:dyDescent="0.3">
      <c r="A99" s="42">
        <v>530</v>
      </c>
      <c r="B99" s="46" t="s">
        <v>500</v>
      </c>
      <c r="C99" s="43" t="s">
        <v>550</v>
      </c>
      <c r="D99" s="47">
        <v>2006</v>
      </c>
      <c r="E99" s="42" t="s">
        <v>511</v>
      </c>
      <c r="F99" s="53">
        <v>0</v>
      </c>
      <c r="G99" s="43">
        <v>2</v>
      </c>
      <c r="H99" s="56">
        <v>100</v>
      </c>
      <c r="I99" s="56">
        <f t="shared" si="1"/>
        <v>200</v>
      </c>
      <c r="J99" s="68">
        <v>39246</v>
      </c>
      <c r="K99" s="55" t="s">
        <v>329</v>
      </c>
      <c r="L99" s="43"/>
    </row>
    <row r="100" spans="1:12" ht="16.5" thickBot="1" x14ac:dyDescent="0.3">
      <c r="A100" s="42">
        <v>531</v>
      </c>
      <c r="B100" s="42" t="s">
        <v>121</v>
      </c>
      <c r="C100" s="43" t="s">
        <v>38</v>
      </c>
      <c r="D100" s="42">
        <v>2007</v>
      </c>
      <c r="E100" s="42" t="s">
        <v>502</v>
      </c>
      <c r="F100" s="53">
        <v>3</v>
      </c>
      <c r="G100" s="43">
        <v>50</v>
      </c>
      <c r="H100" s="56">
        <v>81.05</v>
      </c>
      <c r="I100" s="56">
        <f t="shared" si="1"/>
        <v>4052.5</v>
      </c>
      <c r="J100" s="68">
        <v>39309</v>
      </c>
      <c r="K100" s="55"/>
      <c r="L100" s="43"/>
    </row>
    <row r="101" spans="1:12" ht="16.5" thickBot="1" x14ac:dyDescent="0.3">
      <c r="A101" s="42">
        <v>532</v>
      </c>
      <c r="B101" s="42" t="s">
        <v>125</v>
      </c>
      <c r="C101" s="43" t="s">
        <v>39</v>
      </c>
      <c r="D101" s="42">
        <v>2007</v>
      </c>
      <c r="E101" s="42" t="s">
        <v>502</v>
      </c>
      <c r="F101" s="53">
        <v>3</v>
      </c>
      <c r="G101" s="43">
        <v>50</v>
      </c>
      <c r="H101" s="56">
        <v>81.05</v>
      </c>
      <c r="I101" s="56">
        <f t="shared" si="1"/>
        <v>4052.5</v>
      </c>
      <c r="J101" s="68">
        <v>39309</v>
      </c>
      <c r="K101" s="55"/>
      <c r="L101" s="43"/>
    </row>
    <row r="102" spans="1:12" ht="16.5" thickBot="1" x14ac:dyDescent="0.3">
      <c r="A102" s="42">
        <v>533</v>
      </c>
      <c r="B102" s="42" t="s">
        <v>140</v>
      </c>
      <c r="C102" s="43" t="s">
        <v>59</v>
      </c>
      <c r="D102" s="42">
        <v>2007</v>
      </c>
      <c r="E102" s="42" t="s">
        <v>506</v>
      </c>
      <c r="F102" s="53">
        <v>8</v>
      </c>
      <c r="G102" s="43">
        <v>55</v>
      </c>
      <c r="H102" s="56">
        <v>90.9</v>
      </c>
      <c r="I102" s="56">
        <f t="shared" si="1"/>
        <v>4999.5</v>
      </c>
      <c r="J102" s="68">
        <v>39309</v>
      </c>
      <c r="K102" s="55"/>
      <c r="L102" s="43"/>
    </row>
    <row r="103" spans="1:12" ht="16.5" thickBot="1" x14ac:dyDescent="0.3">
      <c r="A103" s="42">
        <v>534</v>
      </c>
      <c r="B103" s="42" t="s">
        <v>122</v>
      </c>
      <c r="C103" s="43" t="s">
        <v>34</v>
      </c>
      <c r="D103" s="42">
        <v>2007</v>
      </c>
      <c r="E103" s="42" t="s">
        <v>502</v>
      </c>
      <c r="F103" s="53">
        <v>3</v>
      </c>
      <c r="G103" s="43">
        <v>37</v>
      </c>
      <c r="H103" s="56">
        <v>67.97</v>
      </c>
      <c r="I103" s="56">
        <f t="shared" si="1"/>
        <v>2514.89</v>
      </c>
      <c r="J103" s="68">
        <v>39309</v>
      </c>
      <c r="K103" s="55"/>
      <c r="L103" s="43"/>
    </row>
    <row r="104" spans="1:12" ht="16.5" thickBot="1" x14ac:dyDescent="0.3">
      <c r="A104" s="42">
        <v>535</v>
      </c>
      <c r="B104" s="42" t="s">
        <v>122</v>
      </c>
      <c r="C104" s="43" t="s">
        <v>35</v>
      </c>
      <c r="D104" s="42">
        <v>2007</v>
      </c>
      <c r="E104" s="42" t="s">
        <v>502</v>
      </c>
      <c r="F104" s="53">
        <v>3</v>
      </c>
      <c r="G104" s="43">
        <v>37</v>
      </c>
      <c r="H104" s="56">
        <v>67.97</v>
      </c>
      <c r="I104" s="56">
        <f t="shared" si="1"/>
        <v>2514.89</v>
      </c>
      <c r="J104" s="68">
        <v>39309</v>
      </c>
      <c r="K104" s="55"/>
      <c r="L104" s="43"/>
    </row>
    <row r="105" spans="1:12" ht="16.5" thickBot="1" x14ac:dyDescent="0.3">
      <c r="A105" s="42">
        <v>536</v>
      </c>
      <c r="B105" s="42" t="s">
        <v>153</v>
      </c>
      <c r="C105" s="43" t="s">
        <v>18</v>
      </c>
      <c r="D105" s="42">
        <v>2007</v>
      </c>
      <c r="E105" s="55" t="s">
        <v>502</v>
      </c>
      <c r="F105" s="53">
        <v>8</v>
      </c>
      <c r="G105" s="43">
        <v>40</v>
      </c>
      <c r="H105" s="56">
        <v>67.94</v>
      </c>
      <c r="I105" s="56">
        <f t="shared" si="1"/>
        <v>2717.6</v>
      </c>
      <c r="J105" s="68">
        <v>39339</v>
      </c>
      <c r="K105" s="55"/>
      <c r="L105" s="43"/>
    </row>
    <row r="106" spans="1:12" ht="16.5" thickBot="1" x14ac:dyDescent="0.3">
      <c r="A106" s="42">
        <v>537</v>
      </c>
      <c r="B106" s="42" t="s">
        <v>294</v>
      </c>
      <c r="C106" s="43" t="s">
        <v>293</v>
      </c>
      <c r="D106" s="42">
        <v>2007</v>
      </c>
      <c r="E106" s="55" t="s">
        <v>511</v>
      </c>
      <c r="F106" s="53">
        <v>8</v>
      </c>
      <c r="G106" s="43">
        <v>20</v>
      </c>
      <c r="H106" s="56">
        <v>37</v>
      </c>
      <c r="I106" s="56">
        <f t="shared" si="1"/>
        <v>740</v>
      </c>
      <c r="J106" s="68">
        <v>39340</v>
      </c>
      <c r="K106" s="55"/>
      <c r="L106" s="43"/>
    </row>
    <row r="107" spans="1:12" ht="16.5" thickBot="1" x14ac:dyDescent="0.3">
      <c r="A107" s="42">
        <v>538</v>
      </c>
      <c r="B107" s="42" t="s">
        <v>118</v>
      </c>
      <c r="C107" s="43" t="s">
        <v>22</v>
      </c>
      <c r="D107" s="42">
        <v>2007</v>
      </c>
      <c r="E107" s="55" t="s">
        <v>504</v>
      </c>
      <c r="F107" s="53">
        <v>4</v>
      </c>
      <c r="G107" s="43">
        <v>45</v>
      </c>
      <c r="H107" s="56">
        <v>109.45</v>
      </c>
      <c r="I107" s="56">
        <f t="shared" si="1"/>
        <v>4925.25</v>
      </c>
      <c r="J107" s="68">
        <v>39341</v>
      </c>
      <c r="K107" s="55"/>
      <c r="L107" s="43"/>
    </row>
    <row r="108" spans="1:12" ht="16.5" thickBot="1" x14ac:dyDescent="0.3">
      <c r="A108" s="42">
        <v>539</v>
      </c>
      <c r="B108" s="49" t="s">
        <v>219</v>
      </c>
      <c r="C108" s="43" t="s">
        <v>218</v>
      </c>
      <c r="D108" s="42">
        <v>2007</v>
      </c>
      <c r="E108" s="55" t="s">
        <v>511</v>
      </c>
      <c r="F108" s="53">
        <v>1</v>
      </c>
      <c r="G108" s="57">
        <v>7</v>
      </c>
      <c r="H108" s="56">
        <v>42</v>
      </c>
      <c r="I108" s="56">
        <f t="shared" si="1"/>
        <v>294</v>
      </c>
      <c r="J108" s="68">
        <v>39342</v>
      </c>
      <c r="K108" s="55"/>
      <c r="L108" s="43"/>
    </row>
    <row r="109" spans="1:12" ht="16.5" thickBot="1" x14ac:dyDescent="0.3">
      <c r="A109" s="41">
        <v>540</v>
      </c>
      <c r="B109" s="49" t="s">
        <v>516</v>
      </c>
      <c r="C109" s="43" t="s">
        <v>515</v>
      </c>
      <c r="D109" s="42">
        <v>2007</v>
      </c>
      <c r="E109" s="55" t="s">
        <v>511</v>
      </c>
      <c r="F109" s="53">
        <v>0</v>
      </c>
      <c r="G109" s="57">
        <v>11</v>
      </c>
      <c r="H109" s="56">
        <v>51</v>
      </c>
      <c r="I109" s="56">
        <f t="shared" si="1"/>
        <v>561</v>
      </c>
      <c r="J109" s="68">
        <v>39359</v>
      </c>
      <c r="K109" s="55"/>
      <c r="L109" s="43"/>
    </row>
    <row r="110" spans="1:12" ht="16.5" thickBot="1" x14ac:dyDescent="0.3">
      <c r="A110" s="41">
        <v>541</v>
      </c>
      <c r="B110" s="49" t="s">
        <v>516</v>
      </c>
      <c r="C110" s="43" t="s">
        <v>515</v>
      </c>
      <c r="D110" s="42">
        <v>2007</v>
      </c>
      <c r="E110" s="55" t="s">
        <v>511</v>
      </c>
      <c r="F110" s="53">
        <v>0</v>
      </c>
      <c r="G110" s="57">
        <v>11</v>
      </c>
      <c r="H110" s="56">
        <v>51</v>
      </c>
      <c r="I110" s="56">
        <f t="shared" si="1"/>
        <v>561</v>
      </c>
      <c r="J110" s="68">
        <v>39359</v>
      </c>
      <c r="K110" s="55"/>
      <c r="L110" s="43"/>
    </row>
    <row r="111" spans="1:12" ht="16.5" thickBot="1" x14ac:dyDescent="0.3">
      <c r="A111" s="41">
        <v>542</v>
      </c>
      <c r="B111" s="49" t="s">
        <v>516</v>
      </c>
      <c r="C111" s="43" t="s">
        <v>515</v>
      </c>
      <c r="D111" s="42">
        <v>2007</v>
      </c>
      <c r="E111" s="55" t="s">
        <v>511</v>
      </c>
      <c r="F111" s="53">
        <v>0</v>
      </c>
      <c r="G111" s="57">
        <v>11</v>
      </c>
      <c r="H111" s="56">
        <v>51</v>
      </c>
      <c r="I111" s="56">
        <f t="shared" si="1"/>
        <v>561</v>
      </c>
      <c r="J111" s="68">
        <v>39359</v>
      </c>
      <c r="K111" s="55"/>
      <c r="L111" s="43"/>
    </row>
    <row r="112" spans="1:12" ht="16.5" thickBot="1" x14ac:dyDescent="0.3">
      <c r="A112" s="41">
        <v>543</v>
      </c>
      <c r="B112" s="49" t="s">
        <v>517</v>
      </c>
      <c r="C112" s="43" t="s">
        <v>515</v>
      </c>
      <c r="D112" s="42">
        <v>2007</v>
      </c>
      <c r="E112" s="55" t="s">
        <v>511</v>
      </c>
      <c r="F112" s="53">
        <v>0</v>
      </c>
      <c r="G112" s="57">
        <v>11</v>
      </c>
      <c r="H112" s="56">
        <v>51</v>
      </c>
      <c r="I112" s="56">
        <f t="shared" si="1"/>
        <v>561</v>
      </c>
      <c r="J112" s="68">
        <v>39359</v>
      </c>
      <c r="K112" s="55"/>
      <c r="L112" s="43"/>
    </row>
    <row r="113" spans="1:12" ht="16.5" thickBot="1" x14ac:dyDescent="0.3">
      <c r="A113" s="42">
        <v>544</v>
      </c>
      <c r="B113" s="42" t="s">
        <v>306</v>
      </c>
      <c r="C113" s="43" t="s">
        <v>64</v>
      </c>
      <c r="D113" s="42">
        <v>2007</v>
      </c>
      <c r="E113" s="55" t="s">
        <v>502</v>
      </c>
      <c r="F113" s="53">
        <v>10</v>
      </c>
      <c r="G113" s="43">
        <v>37</v>
      </c>
      <c r="H113" s="56">
        <v>101.31</v>
      </c>
      <c r="I113" s="56">
        <f t="shared" si="1"/>
        <v>3748.4700000000003</v>
      </c>
      <c r="J113" s="68">
        <v>39360</v>
      </c>
      <c r="K113" s="55"/>
      <c r="L113" s="43"/>
    </row>
    <row r="114" spans="1:12" ht="16.5" thickBot="1" x14ac:dyDescent="0.3">
      <c r="A114" s="42">
        <v>545</v>
      </c>
      <c r="B114" s="42" t="s">
        <v>267</v>
      </c>
      <c r="C114" s="43" t="s">
        <v>18</v>
      </c>
      <c r="D114" s="42">
        <v>2007</v>
      </c>
      <c r="E114" s="55" t="s">
        <v>506</v>
      </c>
      <c r="F114" s="53">
        <v>1</v>
      </c>
      <c r="G114" s="57">
        <v>40</v>
      </c>
      <c r="H114" s="56">
        <v>51.54</v>
      </c>
      <c r="I114" s="56">
        <f t="shared" si="1"/>
        <v>2061.6</v>
      </c>
      <c r="J114" s="68">
        <v>39360</v>
      </c>
      <c r="K114" s="55"/>
      <c r="L114" s="43"/>
    </row>
    <row r="115" spans="1:12" ht="16.5" thickBot="1" x14ac:dyDescent="0.3">
      <c r="A115" s="42">
        <v>546</v>
      </c>
      <c r="B115" s="42" t="s">
        <v>282</v>
      </c>
      <c r="C115" s="43" t="s">
        <v>66</v>
      </c>
      <c r="D115" s="42">
        <v>2007</v>
      </c>
      <c r="E115" s="55" t="s">
        <v>509</v>
      </c>
      <c r="F115" s="53">
        <v>7</v>
      </c>
      <c r="G115" s="43">
        <v>3</v>
      </c>
      <c r="H115" s="56">
        <v>110</v>
      </c>
      <c r="I115" s="56">
        <f t="shared" si="1"/>
        <v>330</v>
      </c>
      <c r="J115" s="68">
        <v>39361</v>
      </c>
      <c r="K115" s="55"/>
      <c r="L115" s="43"/>
    </row>
    <row r="116" spans="1:12" ht="16.5" thickBot="1" x14ac:dyDescent="0.3">
      <c r="A116" s="42">
        <v>547</v>
      </c>
      <c r="B116" s="42" t="s">
        <v>160</v>
      </c>
      <c r="C116" s="43" t="s">
        <v>75</v>
      </c>
      <c r="D116" s="42">
        <v>2007</v>
      </c>
      <c r="E116" s="55" t="s">
        <v>518</v>
      </c>
      <c r="F116" s="53">
        <v>9</v>
      </c>
      <c r="G116" s="43">
        <v>20</v>
      </c>
      <c r="H116" s="56">
        <v>72</v>
      </c>
      <c r="I116" s="56">
        <f t="shared" si="1"/>
        <v>1440</v>
      </c>
      <c r="J116" s="68">
        <v>39361</v>
      </c>
      <c r="K116" s="55"/>
      <c r="L116" s="43"/>
    </row>
    <row r="117" spans="1:12" ht="16.5" thickBot="1" x14ac:dyDescent="0.3">
      <c r="A117" s="42">
        <v>548</v>
      </c>
      <c r="B117" s="42" t="s">
        <v>133</v>
      </c>
      <c r="C117" s="43" t="s">
        <v>99</v>
      </c>
      <c r="D117" s="42">
        <v>2007</v>
      </c>
      <c r="E117" s="55" t="s">
        <v>509</v>
      </c>
      <c r="F117" s="53">
        <v>6</v>
      </c>
      <c r="G117" s="43">
        <v>45</v>
      </c>
      <c r="H117" s="56">
        <v>110</v>
      </c>
      <c r="I117" s="56">
        <f t="shared" si="1"/>
        <v>4950</v>
      </c>
      <c r="J117" s="68">
        <v>39361</v>
      </c>
      <c r="K117" s="55"/>
      <c r="L117" s="43"/>
    </row>
    <row r="118" spans="1:12" ht="16.5" thickBot="1" x14ac:dyDescent="0.3">
      <c r="A118" s="42">
        <v>549</v>
      </c>
      <c r="B118" s="42" t="s">
        <v>343</v>
      </c>
      <c r="C118" s="43" t="s">
        <v>344</v>
      </c>
      <c r="D118" s="42">
        <v>2007</v>
      </c>
      <c r="E118" s="55" t="s">
        <v>519</v>
      </c>
      <c r="F118" s="53">
        <v>7</v>
      </c>
      <c r="G118" s="43">
        <v>80</v>
      </c>
      <c r="H118" s="56">
        <v>43.2</v>
      </c>
      <c r="I118" s="56">
        <f t="shared" si="1"/>
        <v>3456</v>
      </c>
      <c r="J118" s="68">
        <v>39362</v>
      </c>
      <c r="K118" s="55"/>
      <c r="L118" s="43"/>
    </row>
    <row r="119" spans="1:12" ht="16.5" thickBot="1" x14ac:dyDescent="0.3">
      <c r="A119" s="42">
        <v>550</v>
      </c>
      <c r="B119" s="42" t="s">
        <v>117</v>
      </c>
      <c r="C119" s="43" t="s">
        <v>21</v>
      </c>
      <c r="D119" s="42">
        <v>2007</v>
      </c>
      <c r="E119" s="55" t="s">
        <v>511</v>
      </c>
      <c r="F119" s="53">
        <v>6</v>
      </c>
      <c r="G119" s="43">
        <v>20</v>
      </c>
      <c r="H119" s="56">
        <v>57</v>
      </c>
      <c r="I119" s="56">
        <f t="shared" si="1"/>
        <v>1140</v>
      </c>
      <c r="J119" s="68">
        <v>39399</v>
      </c>
      <c r="K119" s="55"/>
      <c r="L119" s="43"/>
    </row>
    <row r="120" spans="1:12" ht="16.5" thickBot="1" x14ac:dyDescent="0.3">
      <c r="A120" s="42">
        <v>551</v>
      </c>
      <c r="B120" s="42" t="s">
        <v>138</v>
      </c>
      <c r="C120" s="43" t="s">
        <v>58</v>
      </c>
      <c r="D120" s="42">
        <v>2007</v>
      </c>
      <c r="E120" s="55" t="s">
        <v>509</v>
      </c>
      <c r="F120" s="53">
        <v>7</v>
      </c>
      <c r="G120" s="43">
        <v>30</v>
      </c>
      <c r="H120" s="56">
        <v>85</v>
      </c>
      <c r="I120" s="56">
        <f t="shared" si="1"/>
        <v>2550</v>
      </c>
      <c r="J120" s="68">
        <v>39399</v>
      </c>
      <c r="K120" s="55"/>
      <c r="L120" s="43"/>
    </row>
    <row r="121" spans="1:12" ht="16.5" thickBot="1" x14ac:dyDescent="0.3">
      <c r="A121" s="42">
        <v>552</v>
      </c>
      <c r="B121" s="46" t="s">
        <v>227</v>
      </c>
      <c r="C121" s="43" t="s">
        <v>230</v>
      </c>
      <c r="D121" s="48">
        <v>2007</v>
      </c>
      <c r="E121" s="55" t="s">
        <v>511</v>
      </c>
      <c r="F121" s="53">
        <v>8</v>
      </c>
      <c r="G121" s="59">
        <v>15</v>
      </c>
      <c r="H121" s="56">
        <v>96.01</v>
      </c>
      <c r="I121" s="56">
        <f t="shared" si="1"/>
        <v>1440.15</v>
      </c>
      <c r="J121" s="68">
        <v>39399</v>
      </c>
      <c r="K121" s="55"/>
      <c r="L121" s="43"/>
    </row>
    <row r="122" spans="1:12" ht="16.5" thickBot="1" x14ac:dyDescent="0.3">
      <c r="A122" s="42">
        <v>553</v>
      </c>
      <c r="B122" s="42" t="s">
        <v>290</v>
      </c>
      <c r="C122" s="43" t="s">
        <v>72</v>
      </c>
      <c r="D122" s="42">
        <v>2007</v>
      </c>
      <c r="E122" s="55" t="s">
        <v>507</v>
      </c>
      <c r="F122" s="53">
        <v>8</v>
      </c>
      <c r="G122" s="43">
        <v>49</v>
      </c>
      <c r="H122" s="56">
        <v>100</v>
      </c>
      <c r="I122" s="56">
        <f t="shared" si="1"/>
        <v>4900</v>
      </c>
      <c r="J122" s="68">
        <v>39399</v>
      </c>
      <c r="K122" s="55"/>
      <c r="L122" s="43"/>
    </row>
    <row r="123" spans="1:12" ht="16.5" thickBot="1" x14ac:dyDescent="0.3">
      <c r="A123" s="42">
        <v>554</v>
      </c>
      <c r="B123" s="42" t="s">
        <v>135</v>
      </c>
      <c r="C123" s="43" t="s">
        <v>100</v>
      </c>
      <c r="D123" s="42">
        <v>2007</v>
      </c>
      <c r="E123" s="55" t="s">
        <v>514</v>
      </c>
      <c r="F123" s="53">
        <v>6</v>
      </c>
      <c r="G123" s="43">
        <v>15</v>
      </c>
      <c r="H123" s="56">
        <v>100</v>
      </c>
      <c r="I123" s="56">
        <f t="shared" si="1"/>
        <v>1500</v>
      </c>
      <c r="J123" s="68">
        <v>39399</v>
      </c>
      <c r="K123" s="55"/>
      <c r="L123" s="43"/>
    </row>
    <row r="124" spans="1:12" ht="16.5" thickBot="1" x14ac:dyDescent="0.3">
      <c r="A124" s="42">
        <v>555</v>
      </c>
      <c r="B124" s="42" t="s">
        <v>139</v>
      </c>
      <c r="C124" s="43" t="s">
        <v>101</v>
      </c>
      <c r="D124" s="42">
        <v>2007</v>
      </c>
      <c r="E124" s="55" t="s">
        <v>514</v>
      </c>
      <c r="F124" s="53">
        <v>6</v>
      </c>
      <c r="G124" s="43">
        <v>15</v>
      </c>
      <c r="H124" s="56">
        <v>100</v>
      </c>
      <c r="I124" s="56">
        <f t="shared" si="1"/>
        <v>1500</v>
      </c>
      <c r="J124" s="68">
        <v>39399</v>
      </c>
      <c r="K124" s="55"/>
      <c r="L124" s="43"/>
    </row>
    <row r="125" spans="1:12" ht="16.5" thickBot="1" x14ac:dyDescent="0.3">
      <c r="A125" s="42">
        <v>556</v>
      </c>
      <c r="B125" s="42" t="s">
        <v>130</v>
      </c>
      <c r="C125" s="43" t="s">
        <v>18</v>
      </c>
      <c r="D125" s="42">
        <v>2007</v>
      </c>
      <c r="E125" s="55" t="s">
        <v>502</v>
      </c>
      <c r="F125" s="53">
        <v>5</v>
      </c>
      <c r="G125" s="43">
        <v>43</v>
      </c>
      <c r="H125" s="56">
        <v>81.05</v>
      </c>
      <c r="I125" s="56">
        <f t="shared" si="1"/>
        <v>3485.15</v>
      </c>
      <c r="J125" s="68">
        <v>39399</v>
      </c>
      <c r="K125" s="55"/>
      <c r="L125" s="43"/>
    </row>
    <row r="126" spans="1:12" ht="16.5" thickBot="1" x14ac:dyDescent="0.3">
      <c r="A126" s="42">
        <v>557</v>
      </c>
      <c r="B126" s="42" t="s">
        <v>165</v>
      </c>
      <c r="C126" s="43" t="s">
        <v>78</v>
      </c>
      <c r="D126" s="42">
        <v>2007</v>
      </c>
      <c r="E126" s="55" t="s">
        <v>509</v>
      </c>
      <c r="F126" s="53">
        <v>9</v>
      </c>
      <c r="G126" s="43">
        <v>54</v>
      </c>
      <c r="H126" s="56">
        <v>109</v>
      </c>
      <c r="I126" s="56">
        <f t="shared" si="1"/>
        <v>5886</v>
      </c>
      <c r="J126" s="68">
        <v>39399</v>
      </c>
      <c r="K126" s="55"/>
      <c r="L126" s="43"/>
    </row>
    <row r="127" spans="1:12" ht="16.5" thickBot="1" x14ac:dyDescent="0.3">
      <c r="A127" s="42">
        <v>558</v>
      </c>
      <c r="B127" s="42" t="s">
        <v>165</v>
      </c>
      <c r="C127" s="43" t="s">
        <v>79</v>
      </c>
      <c r="D127" s="42">
        <v>2007</v>
      </c>
      <c r="E127" s="55" t="s">
        <v>509</v>
      </c>
      <c r="F127" s="53">
        <v>9</v>
      </c>
      <c r="G127" s="43">
        <v>54</v>
      </c>
      <c r="H127" s="56">
        <v>101</v>
      </c>
      <c r="I127" s="56">
        <f t="shared" si="1"/>
        <v>5454</v>
      </c>
      <c r="J127" s="68">
        <v>39399</v>
      </c>
      <c r="K127" s="55"/>
      <c r="L127" s="43"/>
    </row>
    <row r="128" spans="1:12" ht="16.5" thickBot="1" x14ac:dyDescent="0.3">
      <c r="A128" s="42">
        <v>559</v>
      </c>
      <c r="B128" s="42" t="s">
        <v>307</v>
      </c>
      <c r="C128" s="43" t="s">
        <v>72</v>
      </c>
      <c r="D128" s="42">
        <v>2007</v>
      </c>
      <c r="E128" s="42" t="s">
        <v>507</v>
      </c>
      <c r="F128" s="53">
        <v>10</v>
      </c>
      <c r="G128" s="43">
        <v>30</v>
      </c>
      <c r="H128" s="56">
        <v>124.3</v>
      </c>
      <c r="I128" s="56">
        <f t="shared" si="1"/>
        <v>3729</v>
      </c>
      <c r="J128" s="68">
        <v>39399</v>
      </c>
      <c r="K128" s="55"/>
      <c r="L128" s="43"/>
    </row>
    <row r="129" spans="1:12" ht="16.5" thickBot="1" x14ac:dyDescent="0.3">
      <c r="A129" s="42">
        <v>560</v>
      </c>
      <c r="B129" s="42" t="s">
        <v>123</v>
      </c>
      <c r="C129" s="43" t="s">
        <v>24</v>
      </c>
      <c r="D129" s="42">
        <v>2007</v>
      </c>
      <c r="E129" s="42" t="s">
        <v>502</v>
      </c>
      <c r="F129" s="53">
        <v>2</v>
      </c>
      <c r="G129" s="43">
        <v>9</v>
      </c>
      <c r="H129" s="56">
        <v>71.510000000000005</v>
      </c>
      <c r="I129" s="56">
        <f t="shared" si="1"/>
        <v>643.59</v>
      </c>
      <c r="J129" s="68">
        <v>39399</v>
      </c>
      <c r="K129" s="55"/>
      <c r="L129" s="43"/>
    </row>
    <row r="130" spans="1:12" ht="16.5" thickBot="1" x14ac:dyDescent="0.3">
      <c r="A130" s="42">
        <v>561</v>
      </c>
      <c r="B130" s="42" t="s">
        <v>475</v>
      </c>
      <c r="C130" s="43" t="s">
        <v>347</v>
      </c>
      <c r="D130" s="42">
        <v>2007</v>
      </c>
      <c r="E130" s="42" t="s">
        <v>511</v>
      </c>
      <c r="F130" s="53">
        <v>1</v>
      </c>
      <c r="G130" s="57">
        <v>20</v>
      </c>
      <c r="H130" s="56">
        <v>55.2</v>
      </c>
      <c r="I130" s="56">
        <f t="shared" si="1"/>
        <v>1104</v>
      </c>
      <c r="J130" s="68">
        <v>39445</v>
      </c>
      <c r="K130" s="55"/>
      <c r="L130" s="43"/>
    </row>
    <row r="131" spans="1:12" ht="16.5" thickBot="1" x14ac:dyDescent="0.3">
      <c r="A131" s="42">
        <v>562</v>
      </c>
      <c r="B131" s="42" t="s">
        <v>285</v>
      </c>
      <c r="C131" s="43" t="s">
        <v>324</v>
      </c>
      <c r="D131" s="42">
        <v>2007</v>
      </c>
      <c r="E131" s="42" t="s">
        <v>511</v>
      </c>
      <c r="F131" s="53">
        <v>8</v>
      </c>
      <c r="G131" s="43">
        <v>20</v>
      </c>
      <c r="H131" s="56">
        <v>53</v>
      </c>
      <c r="I131" s="56">
        <f t="shared" si="1"/>
        <v>1060</v>
      </c>
      <c r="J131" s="68">
        <v>39445</v>
      </c>
      <c r="K131" s="55"/>
      <c r="L131" s="43"/>
    </row>
    <row r="132" spans="1:12" ht="16.5" thickBot="1" x14ac:dyDescent="0.3">
      <c r="A132" s="42">
        <v>563</v>
      </c>
      <c r="B132" s="42" t="s">
        <v>285</v>
      </c>
      <c r="C132" s="43" t="s">
        <v>323</v>
      </c>
      <c r="D132" s="42">
        <v>2007</v>
      </c>
      <c r="E132" s="42" t="s">
        <v>511</v>
      </c>
      <c r="F132" s="53">
        <v>8</v>
      </c>
      <c r="G132" s="43">
        <v>20</v>
      </c>
      <c r="H132" s="56">
        <v>53</v>
      </c>
      <c r="I132" s="56">
        <f t="shared" si="1"/>
        <v>1060</v>
      </c>
      <c r="J132" s="68">
        <v>39445</v>
      </c>
      <c r="K132" s="55"/>
      <c r="L132" s="43"/>
    </row>
    <row r="133" spans="1:12" ht="16.5" thickBot="1" x14ac:dyDescent="0.3">
      <c r="A133" s="42">
        <v>564</v>
      </c>
      <c r="B133" s="42" t="s">
        <v>283</v>
      </c>
      <c r="C133" s="43" t="s">
        <v>284</v>
      </c>
      <c r="D133" s="42">
        <v>2007</v>
      </c>
      <c r="E133" s="42" t="s">
        <v>511</v>
      </c>
      <c r="F133" s="53">
        <v>7</v>
      </c>
      <c r="G133" s="43">
        <v>20</v>
      </c>
      <c r="H133" s="56">
        <v>51</v>
      </c>
      <c r="I133" s="56">
        <f t="shared" si="1"/>
        <v>1020</v>
      </c>
      <c r="J133" s="68">
        <v>39445</v>
      </c>
      <c r="K133" s="55"/>
      <c r="L133" s="43"/>
    </row>
    <row r="134" spans="1:12" ht="16.5" thickBot="1" x14ac:dyDescent="0.3">
      <c r="A134" s="42">
        <v>565</v>
      </c>
      <c r="B134" s="42" t="s">
        <v>285</v>
      </c>
      <c r="C134" s="43" t="s">
        <v>286</v>
      </c>
      <c r="D134" s="42">
        <v>2007</v>
      </c>
      <c r="E134" s="42" t="s">
        <v>511</v>
      </c>
      <c r="F134" s="53">
        <v>7</v>
      </c>
      <c r="G134" s="43">
        <v>20</v>
      </c>
      <c r="H134" s="56">
        <v>51</v>
      </c>
      <c r="I134" s="56">
        <f t="shared" si="1"/>
        <v>1020</v>
      </c>
      <c r="J134" s="68">
        <v>39445</v>
      </c>
      <c r="K134" s="55"/>
      <c r="L134" s="43"/>
    </row>
    <row r="135" spans="1:12" ht="16.5" thickBot="1" x14ac:dyDescent="0.3">
      <c r="A135" s="42">
        <v>566</v>
      </c>
      <c r="B135" s="42" t="s">
        <v>533</v>
      </c>
      <c r="C135" s="43" t="s">
        <v>551</v>
      </c>
      <c r="D135" s="42">
        <v>2007</v>
      </c>
      <c r="E135" s="42" t="s">
        <v>531</v>
      </c>
      <c r="F135" s="53">
        <v>0</v>
      </c>
      <c r="G135" s="43">
        <v>4</v>
      </c>
      <c r="H135" s="56">
        <v>40</v>
      </c>
      <c r="I135" s="56">
        <f t="shared" si="1"/>
        <v>160</v>
      </c>
      <c r="J135" s="68">
        <v>39518</v>
      </c>
      <c r="K135" s="55"/>
      <c r="L135" s="43"/>
    </row>
    <row r="136" spans="1:12" ht="16.5" thickBot="1" x14ac:dyDescent="0.3">
      <c r="A136" s="42">
        <v>567</v>
      </c>
      <c r="B136" s="49" t="s">
        <v>328</v>
      </c>
      <c r="C136" s="43" t="s">
        <v>268</v>
      </c>
      <c r="D136" s="42">
        <v>2007</v>
      </c>
      <c r="E136" s="42" t="s">
        <v>511</v>
      </c>
      <c r="F136" s="53">
        <v>1</v>
      </c>
      <c r="G136" s="57">
        <v>15</v>
      </c>
      <c r="H136" s="56">
        <v>80</v>
      </c>
      <c r="I136" s="56">
        <f t="shared" si="1"/>
        <v>1200</v>
      </c>
      <c r="J136" s="68">
        <v>39518</v>
      </c>
      <c r="K136" s="55"/>
      <c r="L136" s="43"/>
    </row>
    <row r="137" spans="1:12" ht="16.5" thickBot="1" x14ac:dyDescent="0.3">
      <c r="A137" s="42">
        <v>568</v>
      </c>
      <c r="B137" s="49" t="s">
        <v>520</v>
      </c>
      <c r="C137" s="43" t="s">
        <v>521</v>
      </c>
      <c r="D137" s="42">
        <v>2005</v>
      </c>
      <c r="E137" s="42" t="s">
        <v>522</v>
      </c>
      <c r="F137" s="53">
        <v>0</v>
      </c>
      <c r="G137" s="57">
        <v>1</v>
      </c>
      <c r="H137" s="56">
        <v>150</v>
      </c>
      <c r="I137" s="56">
        <f t="shared" si="1"/>
        <v>150</v>
      </c>
      <c r="J137" s="68">
        <v>39518</v>
      </c>
      <c r="K137" s="55"/>
      <c r="L137" s="43" t="s">
        <v>909</v>
      </c>
    </row>
    <row r="138" spans="1:12" ht="16.5" thickBot="1" x14ac:dyDescent="0.3">
      <c r="A138" s="42">
        <v>569</v>
      </c>
      <c r="B138" s="42" t="s">
        <v>227</v>
      </c>
      <c r="C138" s="43" t="s">
        <v>335</v>
      </c>
      <c r="D138" s="42">
        <v>2007</v>
      </c>
      <c r="E138" s="42" t="s">
        <v>511</v>
      </c>
      <c r="F138" s="53">
        <v>10</v>
      </c>
      <c r="G138" s="43">
        <v>15</v>
      </c>
      <c r="H138" s="56">
        <v>115</v>
      </c>
      <c r="I138" s="56">
        <f t="shared" si="1"/>
        <v>1725</v>
      </c>
      <c r="J138" s="68">
        <v>39518</v>
      </c>
      <c r="K138" s="55"/>
      <c r="L138" s="43"/>
    </row>
    <row r="139" spans="1:12" ht="16.5" thickBot="1" x14ac:dyDescent="0.3">
      <c r="A139" s="42">
        <v>570</v>
      </c>
      <c r="B139" s="46" t="s">
        <v>227</v>
      </c>
      <c r="C139" s="43" t="s">
        <v>230</v>
      </c>
      <c r="D139" s="48">
        <v>2007</v>
      </c>
      <c r="E139" s="42" t="s">
        <v>511</v>
      </c>
      <c r="F139" s="53">
        <v>9</v>
      </c>
      <c r="G139" s="59">
        <v>15</v>
      </c>
      <c r="H139" s="56">
        <v>121</v>
      </c>
      <c r="I139" s="56">
        <f t="shared" si="1"/>
        <v>1815</v>
      </c>
      <c r="J139" s="68">
        <v>39518</v>
      </c>
      <c r="K139" s="55"/>
      <c r="L139" s="43"/>
    </row>
    <row r="140" spans="1:12" ht="16.5" thickBot="1" x14ac:dyDescent="0.3">
      <c r="A140" s="42">
        <v>571</v>
      </c>
      <c r="B140" s="42" t="s">
        <v>117</v>
      </c>
      <c r="C140" s="43" t="s">
        <v>21</v>
      </c>
      <c r="D140" s="42">
        <v>2007</v>
      </c>
      <c r="E140" s="42" t="s">
        <v>511</v>
      </c>
      <c r="F140" s="53">
        <v>7</v>
      </c>
      <c r="G140" s="43">
        <v>40</v>
      </c>
      <c r="H140" s="56">
        <v>42</v>
      </c>
      <c r="I140" s="56">
        <f t="shared" si="1"/>
        <v>1680</v>
      </c>
      <c r="J140" s="68">
        <v>39518</v>
      </c>
      <c r="K140" s="55"/>
      <c r="L140" s="43"/>
    </row>
    <row r="141" spans="1:12" ht="16.5" thickBot="1" x14ac:dyDescent="0.3">
      <c r="A141" s="42">
        <v>572</v>
      </c>
      <c r="B141" s="46" t="s">
        <v>245</v>
      </c>
      <c r="C141" s="43" t="s">
        <v>246</v>
      </c>
      <c r="D141" s="42">
        <v>2007</v>
      </c>
      <c r="E141" s="42" t="s">
        <v>511</v>
      </c>
      <c r="F141" s="53">
        <v>2</v>
      </c>
      <c r="G141" s="43">
        <v>15</v>
      </c>
      <c r="H141" s="56">
        <v>37</v>
      </c>
      <c r="I141" s="56">
        <f t="shared" si="1"/>
        <v>555</v>
      </c>
      <c r="J141" s="68">
        <v>39518</v>
      </c>
      <c r="K141" s="55"/>
      <c r="L141" s="43"/>
    </row>
    <row r="142" spans="1:12" ht="16.5" thickBot="1" x14ac:dyDescent="0.3">
      <c r="A142" s="42">
        <v>573</v>
      </c>
      <c r="B142" s="42" t="s">
        <v>123</v>
      </c>
      <c r="C142" s="43" t="s">
        <v>23</v>
      </c>
      <c r="D142" s="42">
        <v>2007</v>
      </c>
      <c r="E142" s="42" t="s">
        <v>502</v>
      </c>
      <c r="F142" s="53">
        <v>2</v>
      </c>
      <c r="G142" s="43">
        <v>38</v>
      </c>
      <c r="H142" s="56">
        <v>71.510000000000005</v>
      </c>
      <c r="I142" s="56">
        <f t="shared" si="1"/>
        <v>2717.38</v>
      </c>
      <c r="J142" s="68">
        <v>39518</v>
      </c>
      <c r="K142" s="55"/>
      <c r="L142" s="43"/>
    </row>
    <row r="143" spans="1:12" ht="16.5" thickBot="1" x14ac:dyDescent="0.3">
      <c r="A143" s="42">
        <v>574</v>
      </c>
      <c r="B143" s="42" t="s">
        <v>180</v>
      </c>
      <c r="C143" s="43" t="s">
        <v>534</v>
      </c>
      <c r="D143" s="42">
        <v>2007</v>
      </c>
      <c r="E143" s="42" t="s">
        <v>509</v>
      </c>
      <c r="F143" s="60">
        <v>10</v>
      </c>
      <c r="G143" s="43">
        <v>20</v>
      </c>
      <c r="H143" s="56">
        <v>160</v>
      </c>
      <c r="I143" s="56">
        <f t="shared" si="1"/>
        <v>3200</v>
      </c>
      <c r="J143" s="68">
        <v>39518</v>
      </c>
      <c r="K143" s="55"/>
      <c r="L143" s="43"/>
    </row>
    <row r="144" spans="1:12" ht="16.5" thickBot="1" x14ac:dyDescent="0.3">
      <c r="A144" s="42">
        <v>575</v>
      </c>
      <c r="B144" s="46" t="s">
        <v>242</v>
      </c>
      <c r="C144" s="43" t="s">
        <v>348</v>
      </c>
      <c r="D144" s="42">
        <v>2007</v>
      </c>
      <c r="E144" s="42" t="s">
        <v>511</v>
      </c>
      <c r="F144" s="53">
        <v>2</v>
      </c>
      <c r="G144" s="43">
        <v>15</v>
      </c>
      <c r="H144" s="56">
        <v>36</v>
      </c>
      <c r="I144" s="56">
        <f t="shared" si="1"/>
        <v>540</v>
      </c>
      <c r="J144" s="68">
        <v>39524</v>
      </c>
      <c r="K144" s="55"/>
      <c r="L144" s="43"/>
    </row>
    <row r="145" spans="1:12" ht="16.5" thickBot="1" x14ac:dyDescent="0.3">
      <c r="A145" s="42">
        <v>576</v>
      </c>
      <c r="B145" s="46" t="s">
        <v>242</v>
      </c>
      <c r="C145" s="43" t="s">
        <v>244</v>
      </c>
      <c r="D145" s="42">
        <v>2007</v>
      </c>
      <c r="E145" s="42" t="s">
        <v>511</v>
      </c>
      <c r="F145" s="53">
        <v>2</v>
      </c>
      <c r="G145" s="43">
        <v>15</v>
      </c>
      <c r="H145" s="56">
        <v>36</v>
      </c>
      <c r="I145" s="56">
        <f t="shared" si="1"/>
        <v>540</v>
      </c>
      <c r="J145" s="68">
        <v>39524</v>
      </c>
      <c r="K145" s="55"/>
      <c r="L145" s="43"/>
    </row>
    <row r="146" spans="1:12" ht="16.5" thickBot="1" x14ac:dyDescent="0.3">
      <c r="A146" s="42">
        <v>577</v>
      </c>
      <c r="B146" s="42" t="s">
        <v>250</v>
      </c>
      <c r="C146" s="43" t="s">
        <v>251</v>
      </c>
      <c r="D146" s="42">
        <v>2007</v>
      </c>
      <c r="E146" s="42" t="s">
        <v>511</v>
      </c>
      <c r="F146" s="53">
        <v>3</v>
      </c>
      <c r="G146" s="43">
        <v>20</v>
      </c>
      <c r="H146" s="56">
        <v>57</v>
      </c>
      <c r="I146" s="56">
        <f t="shared" si="1"/>
        <v>1140</v>
      </c>
      <c r="J146" s="68">
        <v>39524</v>
      </c>
      <c r="K146" s="55"/>
      <c r="L146" s="43"/>
    </row>
    <row r="147" spans="1:12" ht="16.5" thickBot="1" x14ac:dyDescent="0.3">
      <c r="A147" s="42">
        <v>578</v>
      </c>
      <c r="B147" s="42" t="s">
        <v>117</v>
      </c>
      <c r="C147" s="43" t="s">
        <v>53</v>
      </c>
      <c r="D147" s="42">
        <v>2007</v>
      </c>
      <c r="E147" s="42" t="s">
        <v>511</v>
      </c>
      <c r="F147" s="53">
        <v>5</v>
      </c>
      <c r="G147" s="43">
        <v>30</v>
      </c>
      <c r="H147" s="56">
        <v>54</v>
      </c>
      <c r="I147" s="56">
        <f t="shared" si="1"/>
        <v>1620</v>
      </c>
      <c r="J147" s="68">
        <v>39524</v>
      </c>
      <c r="K147" s="55"/>
      <c r="L147" s="43"/>
    </row>
    <row r="148" spans="1:12" ht="16.5" thickBot="1" x14ac:dyDescent="0.3">
      <c r="A148" s="42">
        <v>579</v>
      </c>
      <c r="B148" s="42" t="s">
        <v>312</v>
      </c>
      <c r="C148" s="43" t="s">
        <v>21</v>
      </c>
      <c r="D148" s="42">
        <v>2007</v>
      </c>
      <c r="E148" s="42" t="s">
        <v>511</v>
      </c>
      <c r="F148" s="53">
        <v>10</v>
      </c>
      <c r="G148" s="43">
        <v>45</v>
      </c>
      <c r="H148" s="56">
        <v>35</v>
      </c>
      <c r="I148" s="56">
        <f t="shared" si="1"/>
        <v>1575</v>
      </c>
      <c r="J148" s="68">
        <v>39524</v>
      </c>
      <c r="K148" s="55"/>
      <c r="L148" s="43"/>
    </row>
    <row r="149" spans="1:12" ht="16.5" thickBot="1" x14ac:dyDescent="0.3">
      <c r="A149" s="42">
        <v>580</v>
      </c>
      <c r="B149" s="46" t="s">
        <v>300</v>
      </c>
      <c r="C149" s="43" t="s">
        <v>21</v>
      </c>
      <c r="D149" s="48">
        <v>2007</v>
      </c>
      <c r="E149" s="42" t="s">
        <v>511</v>
      </c>
      <c r="F149" s="53">
        <v>11</v>
      </c>
      <c r="G149" s="59">
        <v>25</v>
      </c>
      <c r="H149" s="56">
        <v>44</v>
      </c>
      <c r="I149" s="56">
        <f t="shared" si="1"/>
        <v>1100</v>
      </c>
      <c r="J149" s="68">
        <v>39524</v>
      </c>
      <c r="K149" s="55"/>
      <c r="L149" s="43"/>
    </row>
    <row r="150" spans="1:12" ht="16.5" thickBot="1" x14ac:dyDescent="0.3">
      <c r="A150" s="42">
        <v>581</v>
      </c>
      <c r="B150" s="46" t="s">
        <v>300</v>
      </c>
      <c r="C150" s="43" t="s">
        <v>21</v>
      </c>
      <c r="D150" s="48">
        <v>2008</v>
      </c>
      <c r="E150" s="42" t="s">
        <v>511</v>
      </c>
      <c r="F150" s="53">
        <v>9</v>
      </c>
      <c r="G150" s="59">
        <v>24</v>
      </c>
      <c r="H150" s="56">
        <v>38</v>
      </c>
      <c r="I150" s="56">
        <f t="shared" si="1"/>
        <v>912</v>
      </c>
      <c r="J150" s="68">
        <v>39524</v>
      </c>
      <c r="K150" s="55"/>
      <c r="L150" s="43"/>
    </row>
    <row r="151" spans="1:12" ht="16.5" thickBot="1" x14ac:dyDescent="0.3">
      <c r="A151" s="42">
        <v>582</v>
      </c>
      <c r="B151" s="46" t="s">
        <v>221</v>
      </c>
      <c r="C151" s="43" t="s">
        <v>220</v>
      </c>
      <c r="D151" s="48">
        <v>2008</v>
      </c>
      <c r="E151" s="42" t="s">
        <v>511</v>
      </c>
      <c r="F151" s="53">
        <v>1</v>
      </c>
      <c r="G151" s="59">
        <v>50</v>
      </c>
      <c r="H151" s="56">
        <v>41</v>
      </c>
      <c r="I151" s="56">
        <f t="shared" si="1"/>
        <v>2050</v>
      </c>
      <c r="J151" s="68">
        <v>39700</v>
      </c>
      <c r="K151" s="55"/>
      <c r="L151" s="43"/>
    </row>
    <row r="152" spans="1:12" ht="16.5" thickBot="1" x14ac:dyDescent="0.3">
      <c r="A152" s="42">
        <v>583</v>
      </c>
      <c r="B152" s="46" t="s">
        <v>224</v>
      </c>
      <c r="C152" s="43" t="s">
        <v>223</v>
      </c>
      <c r="D152" s="48">
        <v>2008</v>
      </c>
      <c r="E152" s="42" t="s">
        <v>511</v>
      </c>
      <c r="F152" s="53">
        <v>1</v>
      </c>
      <c r="G152" s="59">
        <v>20</v>
      </c>
      <c r="H152" s="56">
        <v>41</v>
      </c>
      <c r="I152" s="56">
        <f t="shared" si="1"/>
        <v>820</v>
      </c>
      <c r="J152" s="68">
        <v>39700</v>
      </c>
      <c r="K152" s="55"/>
      <c r="L152" s="43"/>
    </row>
    <row r="153" spans="1:12" ht="16.5" thickBot="1" x14ac:dyDescent="0.3">
      <c r="A153" s="42">
        <v>584</v>
      </c>
      <c r="B153" s="46" t="s">
        <v>224</v>
      </c>
      <c r="C153" s="43" t="s">
        <v>223</v>
      </c>
      <c r="D153" s="42">
        <v>2008</v>
      </c>
      <c r="E153" s="42" t="s">
        <v>511</v>
      </c>
      <c r="F153" s="53">
        <v>2</v>
      </c>
      <c r="G153" s="43">
        <v>20</v>
      </c>
      <c r="H153" s="56">
        <v>61</v>
      </c>
      <c r="I153" s="56">
        <f t="shared" si="1"/>
        <v>1220</v>
      </c>
      <c r="J153" s="68">
        <v>39700</v>
      </c>
      <c r="K153" s="55"/>
      <c r="L153" s="43"/>
    </row>
    <row r="154" spans="1:12" ht="16.5" thickBot="1" x14ac:dyDescent="0.3">
      <c r="A154" s="42">
        <v>585</v>
      </c>
      <c r="B154" s="49" t="s">
        <v>229</v>
      </c>
      <c r="C154" s="43" t="s">
        <v>349</v>
      </c>
      <c r="D154" s="42">
        <v>2009</v>
      </c>
      <c r="E154" s="42" t="s">
        <v>511</v>
      </c>
      <c r="F154" s="53">
        <v>1</v>
      </c>
      <c r="G154" s="57">
        <v>30</v>
      </c>
      <c r="H154" s="56">
        <v>30</v>
      </c>
      <c r="I154" s="56">
        <f t="shared" si="1"/>
        <v>900</v>
      </c>
      <c r="J154" s="68">
        <v>39700</v>
      </c>
      <c r="K154" s="55"/>
      <c r="L154" s="43"/>
    </row>
    <row r="155" spans="1:12" ht="16.5" thickBot="1" x14ac:dyDescent="0.3">
      <c r="A155" s="42">
        <v>586</v>
      </c>
      <c r="B155" s="49" t="s">
        <v>229</v>
      </c>
      <c r="C155" s="43" t="s">
        <v>350</v>
      </c>
      <c r="D155" s="42">
        <v>2008</v>
      </c>
      <c r="E155" s="42" t="s">
        <v>511</v>
      </c>
      <c r="F155" s="53">
        <v>1</v>
      </c>
      <c r="G155" s="57">
        <v>30</v>
      </c>
      <c r="H155" s="56">
        <v>86</v>
      </c>
      <c r="I155" s="56">
        <f t="shared" si="1"/>
        <v>2580</v>
      </c>
      <c r="J155" s="68">
        <v>39700</v>
      </c>
      <c r="K155" s="55"/>
      <c r="L155" s="43"/>
    </row>
    <row r="156" spans="1:12" ht="16.5" thickBot="1" x14ac:dyDescent="0.3">
      <c r="A156" s="42">
        <v>587</v>
      </c>
      <c r="B156" s="42" t="s">
        <v>255</v>
      </c>
      <c r="C156" s="43" t="s">
        <v>21</v>
      </c>
      <c r="D156" s="42">
        <v>2007</v>
      </c>
      <c r="E156" s="42" t="s">
        <v>511</v>
      </c>
      <c r="F156" s="53">
        <v>5</v>
      </c>
      <c r="G156" s="43">
        <v>30</v>
      </c>
      <c r="H156" s="56">
        <v>102</v>
      </c>
      <c r="I156" s="56">
        <f t="shared" si="1"/>
        <v>3060</v>
      </c>
      <c r="J156" s="68">
        <v>39700</v>
      </c>
      <c r="K156" s="55"/>
      <c r="L156" s="43"/>
    </row>
    <row r="157" spans="1:12" ht="16.5" thickBot="1" x14ac:dyDescent="0.3">
      <c r="A157" s="42">
        <v>588</v>
      </c>
      <c r="B157" s="42" t="s">
        <v>298</v>
      </c>
      <c r="C157" s="43" t="s">
        <v>21</v>
      </c>
      <c r="D157" s="42">
        <v>2008</v>
      </c>
      <c r="E157" s="42" t="s">
        <v>511</v>
      </c>
      <c r="F157" s="53">
        <v>9</v>
      </c>
      <c r="G157" s="43">
        <v>20</v>
      </c>
      <c r="H157" s="56">
        <v>50</v>
      </c>
      <c r="I157" s="56">
        <f t="shared" si="1"/>
        <v>1000</v>
      </c>
      <c r="J157" s="68">
        <v>39700</v>
      </c>
      <c r="K157" s="55"/>
      <c r="L157" s="43"/>
    </row>
    <row r="158" spans="1:12" ht="16.5" thickBot="1" x14ac:dyDescent="0.3">
      <c r="A158" s="42">
        <v>589</v>
      </c>
      <c r="B158" s="42" t="s">
        <v>297</v>
      </c>
      <c r="C158" s="43" t="s">
        <v>296</v>
      </c>
      <c r="D158" s="42">
        <v>2008</v>
      </c>
      <c r="E158" s="42" t="s">
        <v>511</v>
      </c>
      <c r="F158" s="53">
        <v>9</v>
      </c>
      <c r="G158" s="43">
        <v>20</v>
      </c>
      <c r="H158" s="56">
        <v>56</v>
      </c>
      <c r="I158" s="56">
        <f t="shared" si="1"/>
        <v>1120</v>
      </c>
      <c r="J158" s="68">
        <v>39700</v>
      </c>
      <c r="K158" s="55"/>
      <c r="L158" s="43"/>
    </row>
    <row r="159" spans="1:12" ht="16.5" thickBot="1" x14ac:dyDescent="0.3">
      <c r="A159" s="42">
        <v>590</v>
      </c>
      <c r="B159" s="46" t="s">
        <v>229</v>
      </c>
      <c r="C159" s="43" t="s">
        <v>228</v>
      </c>
      <c r="D159" s="48">
        <v>2008</v>
      </c>
      <c r="E159" s="42" t="s">
        <v>511</v>
      </c>
      <c r="F159" s="53">
        <v>8</v>
      </c>
      <c r="G159" s="59">
        <v>30</v>
      </c>
      <c r="H159" s="56">
        <v>69</v>
      </c>
      <c r="I159" s="56">
        <f t="shared" si="1"/>
        <v>2070</v>
      </c>
      <c r="J159" s="68">
        <v>39700</v>
      </c>
      <c r="K159" s="55"/>
      <c r="L159" s="43"/>
    </row>
    <row r="160" spans="1:12" ht="16.5" thickBot="1" x14ac:dyDescent="0.3">
      <c r="A160" s="42">
        <v>591</v>
      </c>
      <c r="B160" s="46" t="s">
        <v>227</v>
      </c>
      <c r="C160" s="43" t="s">
        <v>230</v>
      </c>
      <c r="D160" s="48">
        <v>2008</v>
      </c>
      <c r="E160" s="42" t="s">
        <v>511</v>
      </c>
      <c r="F160" s="53">
        <v>11</v>
      </c>
      <c r="G160" s="59">
        <v>25</v>
      </c>
      <c r="H160" s="56">
        <v>139</v>
      </c>
      <c r="I160" s="56">
        <f t="shared" si="1"/>
        <v>3475</v>
      </c>
      <c r="J160" s="68">
        <v>39700</v>
      </c>
      <c r="K160" s="55"/>
      <c r="L160" s="43"/>
    </row>
    <row r="161" spans="1:12" ht="16.5" thickBot="1" x14ac:dyDescent="0.3">
      <c r="A161" s="42">
        <v>592</v>
      </c>
      <c r="B161" s="42" t="s">
        <v>149</v>
      </c>
      <c r="C161" s="43" t="s">
        <v>60</v>
      </c>
      <c r="D161" s="42">
        <v>2008</v>
      </c>
      <c r="E161" s="42" t="s">
        <v>511</v>
      </c>
      <c r="F161" s="53">
        <v>10</v>
      </c>
      <c r="G161" s="43">
        <v>45</v>
      </c>
      <c r="H161" s="56">
        <v>84</v>
      </c>
      <c r="I161" s="56">
        <f t="shared" ref="I161:I227" si="2">G161*H161</f>
        <v>3780</v>
      </c>
      <c r="J161" s="68">
        <v>39700</v>
      </c>
      <c r="K161" s="55"/>
      <c r="L161" s="43"/>
    </row>
    <row r="162" spans="1:12" ht="16.5" thickBot="1" x14ac:dyDescent="0.3">
      <c r="A162" s="42">
        <v>593</v>
      </c>
      <c r="B162" s="42" t="s">
        <v>255</v>
      </c>
      <c r="C162" s="43" t="s">
        <v>524</v>
      </c>
      <c r="D162" s="42">
        <v>2007</v>
      </c>
      <c r="E162" s="42" t="s">
        <v>511</v>
      </c>
      <c r="F162" s="53">
        <v>0</v>
      </c>
      <c r="G162" s="43">
        <v>8</v>
      </c>
      <c r="H162" s="56">
        <v>39</v>
      </c>
      <c r="I162" s="56">
        <f t="shared" si="2"/>
        <v>312</v>
      </c>
      <c r="J162" s="68">
        <v>39700</v>
      </c>
      <c r="K162" s="55"/>
      <c r="L162" s="43"/>
    </row>
    <row r="163" spans="1:12" ht="16.5" thickBot="1" x14ac:dyDescent="0.3">
      <c r="A163" s="42">
        <v>594</v>
      </c>
      <c r="B163" s="42" t="s">
        <v>525</v>
      </c>
      <c r="C163" s="43" t="s">
        <v>54</v>
      </c>
      <c r="D163" s="42">
        <v>2007</v>
      </c>
      <c r="E163" s="42" t="s">
        <v>511</v>
      </c>
      <c r="F163" s="53">
        <v>0</v>
      </c>
      <c r="G163" s="43">
        <v>1</v>
      </c>
      <c r="H163" s="56">
        <v>280</v>
      </c>
      <c r="I163" s="56">
        <f t="shared" si="2"/>
        <v>280</v>
      </c>
      <c r="J163" s="68">
        <v>39700</v>
      </c>
      <c r="K163" s="55"/>
      <c r="L163" s="43"/>
    </row>
    <row r="164" spans="1:12" ht="16.5" thickBot="1" x14ac:dyDescent="0.3">
      <c r="A164" s="42">
        <v>595</v>
      </c>
      <c r="B164" s="46" t="s">
        <v>248</v>
      </c>
      <c r="C164" s="43" t="s">
        <v>247</v>
      </c>
      <c r="D164" s="42">
        <v>2008</v>
      </c>
      <c r="E164" s="42" t="s">
        <v>506</v>
      </c>
      <c r="F164" s="53">
        <v>2</v>
      </c>
      <c r="G164" s="43">
        <v>50</v>
      </c>
      <c r="H164" s="56">
        <v>76</v>
      </c>
      <c r="I164" s="56">
        <f t="shared" si="2"/>
        <v>3800</v>
      </c>
      <c r="J164" s="68">
        <v>39713</v>
      </c>
      <c r="K164" s="55"/>
      <c r="L164" s="43"/>
    </row>
    <row r="165" spans="1:12" ht="16.5" thickBot="1" x14ac:dyDescent="0.3">
      <c r="A165" s="42">
        <v>596</v>
      </c>
      <c r="B165" s="46" t="s">
        <v>248</v>
      </c>
      <c r="C165" s="43" t="s">
        <v>249</v>
      </c>
      <c r="D165" s="42">
        <v>2008</v>
      </c>
      <c r="E165" s="42" t="s">
        <v>506</v>
      </c>
      <c r="F165" s="53">
        <v>2</v>
      </c>
      <c r="G165" s="43">
        <v>50</v>
      </c>
      <c r="H165" s="56">
        <v>76</v>
      </c>
      <c r="I165" s="56">
        <f t="shared" si="2"/>
        <v>3800</v>
      </c>
      <c r="J165" s="68">
        <v>39713</v>
      </c>
      <c r="K165" s="55"/>
      <c r="L165" s="43"/>
    </row>
    <row r="166" spans="1:12" ht="16.5" thickBot="1" x14ac:dyDescent="0.3">
      <c r="A166" s="42">
        <v>597</v>
      </c>
      <c r="B166" s="42" t="s">
        <v>122</v>
      </c>
      <c r="C166" s="43" t="s">
        <v>34</v>
      </c>
      <c r="D166" s="42">
        <v>2008</v>
      </c>
      <c r="E166" s="42" t="s">
        <v>502</v>
      </c>
      <c r="F166" s="53">
        <v>4</v>
      </c>
      <c r="G166" s="43">
        <v>41</v>
      </c>
      <c r="H166" s="56">
        <v>74.3</v>
      </c>
      <c r="I166" s="56">
        <f t="shared" si="2"/>
        <v>3046.2999999999997</v>
      </c>
      <c r="J166" s="68">
        <v>39713</v>
      </c>
      <c r="K166" s="55"/>
      <c r="L166" s="43"/>
    </row>
    <row r="167" spans="1:12" ht="16.5" thickBot="1" x14ac:dyDescent="0.3">
      <c r="A167" s="42">
        <v>598</v>
      </c>
      <c r="B167" s="42" t="s">
        <v>122</v>
      </c>
      <c r="C167" s="43" t="s">
        <v>35</v>
      </c>
      <c r="D167" s="42">
        <v>2008</v>
      </c>
      <c r="E167" s="42" t="s">
        <v>502</v>
      </c>
      <c r="F167" s="53">
        <v>4</v>
      </c>
      <c r="G167" s="43">
        <v>41</v>
      </c>
      <c r="H167" s="56">
        <v>74.3</v>
      </c>
      <c r="I167" s="56">
        <f t="shared" si="2"/>
        <v>3046.2999999999997</v>
      </c>
      <c r="J167" s="68">
        <v>39713</v>
      </c>
      <c r="K167" s="55"/>
      <c r="L167" s="43"/>
    </row>
    <row r="168" spans="1:12" ht="16.5" thickBot="1" x14ac:dyDescent="0.3">
      <c r="A168" s="42">
        <v>599</v>
      </c>
      <c r="B168" s="42" t="s">
        <v>126</v>
      </c>
      <c r="C168" s="43" t="s">
        <v>40</v>
      </c>
      <c r="D168" s="42">
        <v>2008</v>
      </c>
      <c r="E168" s="42" t="s">
        <v>502</v>
      </c>
      <c r="F168" s="53">
        <v>3</v>
      </c>
      <c r="G168" s="43">
        <v>35</v>
      </c>
      <c r="H168" s="56">
        <v>76.900000000000006</v>
      </c>
      <c r="I168" s="56">
        <f t="shared" si="2"/>
        <v>2691.5</v>
      </c>
      <c r="J168" s="68">
        <v>39713</v>
      </c>
      <c r="K168" s="55"/>
      <c r="L168" s="43"/>
    </row>
    <row r="169" spans="1:12" ht="16.5" thickBot="1" x14ac:dyDescent="0.3">
      <c r="A169" s="42">
        <v>600</v>
      </c>
      <c r="B169" s="42" t="s">
        <v>126</v>
      </c>
      <c r="C169" s="43" t="s">
        <v>41</v>
      </c>
      <c r="D169" s="42">
        <v>2008</v>
      </c>
      <c r="E169" s="42" t="s">
        <v>502</v>
      </c>
      <c r="F169" s="53">
        <v>3</v>
      </c>
      <c r="G169" s="43">
        <v>35</v>
      </c>
      <c r="H169" s="56">
        <v>76.900000000000006</v>
      </c>
      <c r="I169" s="56">
        <f t="shared" si="2"/>
        <v>2691.5</v>
      </c>
      <c r="J169" s="68">
        <v>39713</v>
      </c>
      <c r="K169" s="55"/>
      <c r="L169" s="43"/>
    </row>
    <row r="170" spans="1:12" ht="16.5" thickBot="1" x14ac:dyDescent="0.3">
      <c r="A170" s="42">
        <v>601</v>
      </c>
      <c r="B170" s="42" t="s">
        <v>118</v>
      </c>
      <c r="C170" s="43" t="s">
        <v>47</v>
      </c>
      <c r="D170" s="42">
        <v>2008</v>
      </c>
      <c r="E170" s="42" t="s">
        <v>504</v>
      </c>
      <c r="F170" s="53">
        <v>5</v>
      </c>
      <c r="G170" s="43">
        <v>47</v>
      </c>
      <c r="H170" s="56">
        <v>152</v>
      </c>
      <c r="I170" s="56">
        <f t="shared" si="2"/>
        <v>7144</v>
      </c>
      <c r="J170" s="68">
        <v>39713</v>
      </c>
      <c r="K170" s="55"/>
      <c r="L170" s="43"/>
    </row>
    <row r="171" spans="1:12" ht="16.5" thickBot="1" x14ac:dyDescent="0.3">
      <c r="A171" s="42">
        <v>602</v>
      </c>
      <c r="B171" s="42" t="s">
        <v>132</v>
      </c>
      <c r="C171" s="43" t="s">
        <v>18</v>
      </c>
      <c r="D171" s="42">
        <v>2008</v>
      </c>
      <c r="E171" s="42" t="s">
        <v>502</v>
      </c>
      <c r="F171" s="53">
        <v>6</v>
      </c>
      <c r="G171" s="43">
        <v>40</v>
      </c>
      <c r="H171" s="56">
        <v>78</v>
      </c>
      <c r="I171" s="56">
        <f t="shared" si="2"/>
        <v>3120</v>
      </c>
      <c r="J171" s="68">
        <v>39713</v>
      </c>
      <c r="K171" s="55"/>
      <c r="L171" s="43"/>
    </row>
    <row r="172" spans="1:12" ht="16.5" thickBot="1" x14ac:dyDescent="0.3">
      <c r="A172" s="42">
        <v>603</v>
      </c>
      <c r="B172" s="42" t="s">
        <v>156</v>
      </c>
      <c r="C172" s="43" t="s">
        <v>66</v>
      </c>
      <c r="D172" s="42">
        <v>2007</v>
      </c>
      <c r="E172" s="42" t="s">
        <v>507</v>
      </c>
      <c r="F172" s="53">
        <v>8</v>
      </c>
      <c r="G172" s="43">
        <v>44</v>
      </c>
      <c r="H172" s="56">
        <v>121.7</v>
      </c>
      <c r="I172" s="56">
        <f t="shared" si="2"/>
        <v>5354.8</v>
      </c>
      <c r="J172" s="68">
        <v>39713</v>
      </c>
      <c r="K172" s="55"/>
      <c r="L172" s="43"/>
    </row>
    <row r="173" spans="1:12" ht="16.5" thickBot="1" x14ac:dyDescent="0.3">
      <c r="A173" s="42">
        <v>604</v>
      </c>
      <c r="B173" s="42" t="s">
        <v>289</v>
      </c>
      <c r="C173" s="43" t="s">
        <v>58</v>
      </c>
      <c r="D173" s="42">
        <v>2008</v>
      </c>
      <c r="E173" s="42" t="s">
        <v>509</v>
      </c>
      <c r="F173" s="53">
        <v>8</v>
      </c>
      <c r="G173" s="43">
        <v>50</v>
      </c>
      <c r="H173" s="56">
        <v>70</v>
      </c>
      <c r="I173" s="56">
        <f t="shared" si="2"/>
        <v>3500</v>
      </c>
      <c r="J173" s="68">
        <v>39713</v>
      </c>
      <c r="K173" s="55"/>
      <c r="L173" s="43"/>
    </row>
    <row r="174" spans="1:12" ht="16.5" thickBot="1" x14ac:dyDescent="0.3">
      <c r="A174" s="42">
        <v>605</v>
      </c>
      <c r="B174" s="42" t="s">
        <v>295</v>
      </c>
      <c r="C174" s="43" t="s">
        <v>55</v>
      </c>
      <c r="D174" s="42">
        <v>2008</v>
      </c>
      <c r="E174" s="42" t="s">
        <v>502</v>
      </c>
      <c r="F174" s="53">
        <v>9</v>
      </c>
      <c r="G174" s="59">
        <v>50</v>
      </c>
      <c r="H174" s="56">
        <v>125</v>
      </c>
      <c r="I174" s="56">
        <f t="shared" si="2"/>
        <v>6250</v>
      </c>
      <c r="J174" s="68">
        <v>39713</v>
      </c>
      <c r="K174" s="55"/>
      <c r="L174" s="43"/>
    </row>
    <row r="175" spans="1:12" ht="16.5" thickBot="1" x14ac:dyDescent="0.3">
      <c r="A175" s="42">
        <v>606</v>
      </c>
      <c r="B175" s="42" t="s">
        <v>158</v>
      </c>
      <c r="C175" s="43" t="s">
        <v>72</v>
      </c>
      <c r="D175" s="42">
        <v>2006</v>
      </c>
      <c r="E175" s="42" t="s">
        <v>523</v>
      </c>
      <c r="F175" s="53">
        <v>8</v>
      </c>
      <c r="G175" s="43">
        <v>35</v>
      </c>
      <c r="H175" s="56">
        <v>106</v>
      </c>
      <c r="I175" s="56">
        <f t="shared" si="2"/>
        <v>3710</v>
      </c>
      <c r="J175" s="68">
        <v>39713</v>
      </c>
      <c r="K175" s="55"/>
      <c r="L175" s="43"/>
    </row>
    <row r="176" spans="1:12" ht="16.5" thickBot="1" x14ac:dyDescent="0.3">
      <c r="A176" s="42">
        <v>607</v>
      </c>
      <c r="B176" s="42" t="s">
        <v>158</v>
      </c>
      <c r="C176" s="43" t="s">
        <v>72</v>
      </c>
      <c r="D176" s="42">
        <v>2006</v>
      </c>
      <c r="E176" s="42" t="s">
        <v>523</v>
      </c>
      <c r="F176" s="53">
        <v>9</v>
      </c>
      <c r="G176" s="43">
        <v>48</v>
      </c>
      <c r="H176" s="56">
        <v>105</v>
      </c>
      <c r="I176" s="56">
        <f t="shared" si="2"/>
        <v>5040</v>
      </c>
      <c r="J176" s="68">
        <v>39713</v>
      </c>
      <c r="K176" s="55"/>
      <c r="L176" s="43"/>
    </row>
    <row r="177" spans="1:12" ht="16.5" thickBot="1" x14ac:dyDescent="0.3">
      <c r="A177" s="42">
        <v>608</v>
      </c>
      <c r="B177" s="42" t="s">
        <v>146</v>
      </c>
      <c r="C177" s="43" t="s">
        <v>65</v>
      </c>
      <c r="D177" s="42">
        <v>2008</v>
      </c>
      <c r="E177" s="42" t="s">
        <v>506</v>
      </c>
      <c r="F177" s="53">
        <v>7</v>
      </c>
      <c r="G177" s="43">
        <v>40</v>
      </c>
      <c r="H177" s="56">
        <v>87</v>
      </c>
      <c r="I177" s="56">
        <f t="shared" si="2"/>
        <v>3480</v>
      </c>
      <c r="J177" s="68">
        <v>39713</v>
      </c>
      <c r="K177" s="55"/>
      <c r="L177" s="43"/>
    </row>
    <row r="178" spans="1:12" ht="16.5" thickBot="1" x14ac:dyDescent="0.3">
      <c r="A178" s="42">
        <v>609</v>
      </c>
      <c r="B178" s="42" t="s">
        <v>160</v>
      </c>
      <c r="C178" s="43" t="s">
        <v>88</v>
      </c>
      <c r="D178" s="42">
        <v>2008</v>
      </c>
      <c r="E178" s="42" t="s">
        <v>518</v>
      </c>
      <c r="F178" s="53">
        <v>10</v>
      </c>
      <c r="G178" s="43">
        <v>48</v>
      </c>
      <c r="H178" s="56">
        <v>85.5</v>
      </c>
      <c r="I178" s="56">
        <f t="shared" si="2"/>
        <v>4104</v>
      </c>
      <c r="J178" s="68">
        <v>39713</v>
      </c>
      <c r="K178" s="55"/>
      <c r="L178" s="43"/>
    </row>
    <row r="179" spans="1:12" ht="16.5" thickBot="1" x14ac:dyDescent="0.3">
      <c r="A179" s="42">
        <v>610</v>
      </c>
      <c r="B179" s="42" t="s">
        <v>306</v>
      </c>
      <c r="C179" s="43" t="s">
        <v>305</v>
      </c>
      <c r="D179" s="42">
        <v>2008</v>
      </c>
      <c r="E179" s="42" t="s">
        <v>502</v>
      </c>
      <c r="F179" s="53">
        <v>10</v>
      </c>
      <c r="G179" s="43">
        <v>43</v>
      </c>
      <c r="H179" s="56">
        <v>104</v>
      </c>
      <c r="I179" s="56">
        <f t="shared" si="2"/>
        <v>4472</v>
      </c>
      <c r="J179" s="68">
        <v>39713</v>
      </c>
      <c r="K179" s="55"/>
      <c r="L179" s="43"/>
    </row>
    <row r="180" spans="1:12" ht="16.5" thickBot="1" x14ac:dyDescent="0.3">
      <c r="A180" s="42">
        <v>611</v>
      </c>
      <c r="B180" s="42" t="s">
        <v>176</v>
      </c>
      <c r="C180" s="43" t="s">
        <v>65</v>
      </c>
      <c r="D180" s="42">
        <v>2008</v>
      </c>
      <c r="E180" s="42" t="s">
        <v>502</v>
      </c>
      <c r="F180" s="53">
        <v>10</v>
      </c>
      <c r="G180" s="43">
        <v>50</v>
      </c>
      <c r="H180" s="56">
        <v>86.3</v>
      </c>
      <c r="I180" s="56">
        <f t="shared" si="2"/>
        <v>4315</v>
      </c>
      <c r="J180" s="68">
        <v>39713</v>
      </c>
      <c r="K180" s="55"/>
      <c r="L180" s="43"/>
    </row>
    <row r="181" spans="1:12" ht="16.5" thickBot="1" x14ac:dyDescent="0.3">
      <c r="A181" s="42">
        <v>612</v>
      </c>
      <c r="B181" s="42" t="s">
        <v>179</v>
      </c>
      <c r="C181" s="43" t="s">
        <v>72</v>
      </c>
      <c r="D181" s="42">
        <v>2008</v>
      </c>
      <c r="E181" s="42" t="s">
        <v>510</v>
      </c>
      <c r="F181" s="53">
        <v>10</v>
      </c>
      <c r="G181" s="43">
        <v>60</v>
      </c>
      <c r="H181" s="56">
        <v>83.2</v>
      </c>
      <c r="I181" s="56">
        <f t="shared" si="2"/>
        <v>4992</v>
      </c>
      <c r="J181" s="68">
        <v>39713</v>
      </c>
      <c r="K181" s="55"/>
      <c r="L181" s="43"/>
    </row>
    <row r="182" spans="1:12" ht="16.5" thickBot="1" x14ac:dyDescent="0.3">
      <c r="A182" s="42">
        <v>613</v>
      </c>
      <c r="B182" s="42" t="s">
        <v>174</v>
      </c>
      <c r="C182" s="43" t="s">
        <v>84</v>
      </c>
      <c r="D182" s="42">
        <v>2008</v>
      </c>
      <c r="E182" s="42" t="s">
        <v>502</v>
      </c>
      <c r="F182" s="53">
        <v>10</v>
      </c>
      <c r="G182" s="43">
        <v>30</v>
      </c>
      <c r="H182" s="56">
        <v>124.7</v>
      </c>
      <c r="I182" s="56">
        <f t="shared" si="2"/>
        <v>3741</v>
      </c>
      <c r="J182" s="68">
        <v>39713</v>
      </c>
      <c r="K182" s="55"/>
      <c r="L182" s="43"/>
    </row>
    <row r="183" spans="1:12" ht="16.5" thickBot="1" x14ac:dyDescent="0.3">
      <c r="A183" s="42">
        <v>614</v>
      </c>
      <c r="B183" s="42" t="s">
        <v>552</v>
      </c>
      <c r="C183" s="43" t="s">
        <v>526</v>
      </c>
      <c r="D183" s="42">
        <v>2008</v>
      </c>
      <c r="E183" s="42" t="s">
        <v>502</v>
      </c>
      <c r="F183" s="53">
        <v>0</v>
      </c>
      <c r="G183" s="43">
        <v>1</v>
      </c>
      <c r="H183" s="56">
        <v>102.1</v>
      </c>
      <c r="I183" s="56">
        <f t="shared" si="2"/>
        <v>102.1</v>
      </c>
      <c r="J183" s="68">
        <v>39713</v>
      </c>
      <c r="K183" s="55"/>
      <c r="L183" s="43"/>
    </row>
    <row r="184" spans="1:12" ht="16.5" thickBot="1" x14ac:dyDescent="0.3">
      <c r="A184" s="42">
        <v>615</v>
      </c>
      <c r="B184" s="42" t="s">
        <v>527</v>
      </c>
      <c r="C184" s="43" t="s">
        <v>528</v>
      </c>
      <c r="D184" s="42">
        <v>2008</v>
      </c>
      <c r="E184" s="42" t="s">
        <v>502</v>
      </c>
      <c r="F184" s="53">
        <v>0</v>
      </c>
      <c r="G184" s="43">
        <v>1</v>
      </c>
      <c r="H184" s="56">
        <v>82.6</v>
      </c>
      <c r="I184" s="56">
        <f t="shared" si="2"/>
        <v>82.6</v>
      </c>
      <c r="J184" s="68">
        <v>39713</v>
      </c>
      <c r="K184" s="55"/>
      <c r="L184" s="43"/>
    </row>
    <row r="185" spans="1:12" ht="16.5" thickBot="1" x14ac:dyDescent="0.3">
      <c r="A185" s="42">
        <v>616</v>
      </c>
      <c r="B185" s="42" t="s">
        <v>139</v>
      </c>
      <c r="C185" s="43" t="s">
        <v>51</v>
      </c>
      <c r="D185" s="42">
        <v>2008</v>
      </c>
      <c r="E185" s="42" t="s">
        <v>514</v>
      </c>
      <c r="F185" s="53">
        <v>7</v>
      </c>
      <c r="G185" s="43">
        <v>25</v>
      </c>
      <c r="H185" s="56">
        <v>116</v>
      </c>
      <c r="I185" s="56">
        <f t="shared" si="2"/>
        <v>2900</v>
      </c>
      <c r="J185" s="68">
        <v>39713</v>
      </c>
      <c r="K185" s="55"/>
      <c r="L185" s="43"/>
    </row>
    <row r="186" spans="1:12" ht="16.5" thickBot="1" x14ac:dyDescent="0.3">
      <c r="A186" s="42">
        <v>617</v>
      </c>
      <c r="B186" s="42" t="s">
        <v>135</v>
      </c>
      <c r="C186" s="43" t="s">
        <v>100</v>
      </c>
      <c r="D186" s="42">
        <v>2008</v>
      </c>
      <c r="E186" s="42" t="s">
        <v>514</v>
      </c>
      <c r="F186" s="53">
        <v>7</v>
      </c>
      <c r="G186" s="43">
        <v>25</v>
      </c>
      <c r="H186" s="56">
        <v>116</v>
      </c>
      <c r="I186" s="56">
        <f t="shared" si="2"/>
        <v>2900</v>
      </c>
      <c r="J186" s="68">
        <v>39713</v>
      </c>
      <c r="K186" s="55"/>
      <c r="L186" s="43"/>
    </row>
    <row r="187" spans="1:12" ht="16.5" thickBot="1" x14ac:dyDescent="0.3">
      <c r="A187" s="42">
        <v>620</v>
      </c>
      <c r="B187" s="42" t="s">
        <v>315</v>
      </c>
      <c r="C187" s="43" t="s">
        <v>54</v>
      </c>
      <c r="D187" s="42">
        <v>2008</v>
      </c>
      <c r="E187" s="42" t="s">
        <v>507</v>
      </c>
      <c r="F187" s="53">
        <v>11</v>
      </c>
      <c r="G187" s="43">
        <v>51</v>
      </c>
      <c r="H187" s="56">
        <v>130.4</v>
      </c>
      <c r="I187" s="56">
        <f t="shared" si="2"/>
        <v>6650.4000000000005</v>
      </c>
      <c r="J187" s="68">
        <v>39801</v>
      </c>
      <c r="K187" s="55"/>
      <c r="L187" s="43"/>
    </row>
    <row r="188" spans="1:12" ht="16.5" thickBot="1" x14ac:dyDescent="0.3">
      <c r="A188" s="42">
        <v>621</v>
      </c>
      <c r="B188" s="46" t="s">
        <v>227</v>
      </c>
      <c r="C188" s="43" t="s">
        <v>226</v>
      </c>
      <c r="D188" s="47">
        <v>2008</v>
      </c>
      <c r="E188" s="47" t="s">
        <v>511</v>
      </c>
      <c r="F188" s="53">
        <v>4</v>
      </c>
      <c r="G188" s="43">
        <v>18</v>
      </c>
      <c r="H188" s="56">
        <v>95</v>
      </c>
      <c r="I188" s="56">
        <f t="shared" si="2"/>
        <v>1710</v>
      </c>
      <c r="J188" s="68">
        <v>39801</v>
      </c>
      <c r="K188" s="55"/>
      <c r="L188" s="43"/>
    </row>
    <row r="189" spans="1:12" ht="16.5" thickBot="1" x14ac:dyDescent="0.3">
      <c r="A189" s="42">
        <v>622</v>
      </c>
      <c r="B189" s="42" t="s">
        <v>117</v>
      </c>
      <c r="C189" s="43" t="s">
        <v>21</v>
      </c>
      <c r="D189" s="42">
        <v>2007</v>
      </c>
      <c r="E189" s="47" t="s">
        <v>511</v>
      </c>
      <c r="F189" s="53">
        <v>8</v>
      </c>
      <c r="G189" s="43">
        <v>30</v>
      </c>
      <c r="H189" s="56">
        <v>53</v>
      </c>
      <c r="I189" s="56">
        <f t="shared" si="2"/>
        <v>1590</v>
      </c>
      <c r="J189" s="68">
        <v>39801</v>
      </c>
      <c r="K189" s="55"/>
      <c r="L189" s="43"/>
    </row>
    <row r="190" spans="1:12" ht="16.5" thickBot="1" x14ac:dyDescent="0.3">
      <c r="A190" s="42">
        <v>623</v>
      </c>
      <c r="B190" s="46" t="s">
        <v>300</v>
      </c>
      <c r="C190" s="43" t="s">
        <v>21</v>
      </c>
      <c r="D190" s="48">
        <v>2008</v>
      </c>
      <c r="E190" s="47" t="s">
        <v>511</v>
      </c>
      <c r="F190" s="53">
        <v>9</v>
      </c>
      <c r="G190" s="59">
        <v>30</v>
      </c>
      <c r="H190" s="56">
        <v>63</v>
      </c>
      <c r="I190" s="56">
        <f t="shared" si="2"/>
        <v>1890</v>
      </c>
      <c r="J190" s="68">
        <v>39801</v>
      </c>
      <c r="K190" s="55"/>
      <c r="L190" s="43"/>
    </row>
    <row r="191" spans="1:12" ht="16.5" thickBot="1" x14ac:dyDescent="0.3">
      <c r="A191" s="42">
        <v>624</v>
      </c>
      <c r="B191" s="42" t="s">
        <v>117</v>
      </c>
      <c r="C191" s="43" t="s">
        <v>21</v>
      </c>
      <c r="D191" s="42">
        <v>2008</v>
      </c>
      <c r="E191" s="47" t="s">
        <v>511</v>
      </c>
      <c r="F191" s="53">
        <v>9</v>
      </c>
      <c r="G191" s="43">
        <v>30</v>
      </c>
      <c r="H191" s="56">
        <v>53</v>
      </c>
      <c r="I191" s="56">
        <f t="shared" si="2"/>
        <v>1590</v>
      </c>
      <c r="J191" s="68">
        <v>39801</v>
      </c>
      <c r="K191" s="55"/>
      <c r="L191" s="43"/>
    </row>
    <row r="192" spans="1:12" ht="16.5" thickBot="1" x14ac:dyDescent="0.3">
      <c r="A192" s="42">
        <v>625</v>
      </c>
      <c r="B192" s="42" t="s">
        <v>318</v>
      </c>
      <c r="C192" s="43" t="s">
        <v>58</v>
      </c>
      <c r="D192" s="42">
        <v>2008</v>
      </c>
      <c r="E192" s="42" t="s">
        <v>502</v>
      </c>
      <c r="F192" s="53">
        <v>11</v>
      </c>
      <c r="G192" s="43">
        <v>4</v>
      </c>
      <c r="H192" s="56">
        <v>99</v>
      </c>
      <c r="I192" s="56">
        <f t="shared" si="2"/>
        <v>396</v>
      </c>
      <c r="J192" s="68">
        <v>39801</v>
      </c>
      <c r="K192" s="55"/>
      <c r="L192" s="43"/>
    </row>
    <row r="193" spans="1:12" ht="16.5" thickBot="1" x14ac:dyDescent="0.3">
      <c r="A193" s="42">
        <v>626</v>
      </c>
      <c r="B193" s="42" t="s">
        <v>310</v>
      </c>
      <c r="C193" s="43" t="s">
        <v>54</v>
      </c>
      <c r="D193" s="42">
        <v>2008</v>
      </c>
      <c r="E193" s="42" t="s">
        <v>502</v>
      </c>
      <c r="F193" s="53">
        <v>11</v>
      </c>
      <c r="G193" s="43">
        <v>4</v>
      </c>
      <c r="H193" s="56">
        <v>121</v>
      </c>
      <c r="I193" s="56">
        <f t="shared" si="2"/>
        <v>484</v>
      </c>
      <c r="J193" s="68">
        <v>39801</v>
      </c>
      <c r="K193" s="55" t="s">
        <v>569</v>
      </c>
      <c r="L193" s="43"/>
    </row>
    <row r="194" spans="1:12" ht="16.5" thickBot="1" x14ac:dyDescent="0.3">
      <c r="A194" s="42">
        <v>628</v>
      </c>
      <c r="B194" s="42" t="s">
        <v>117</v>
      </c>
      <c r="C194" s="43" t="s">
        <v>352</v>
      </c>
      <c r="D194" s="42">
        <v>2009</v>
      </c>
      <c r="E194" s="42" t="s">
        <v>511</v>
      </c>
      <c r="F194" s="53">
        <v>2</v>
      </c>
      <c r="G194" s="43">
        <v>63</v>
      </c>
      <c r="H194" s="56">
        <v>53.99</v>
      </c>
      <c r="I194" s="56">
        <f t="shared" si="2"/>
        <v>3401.3700000000003</v>
      </c>
      <c r="J194" s="68">
        <v>40065</v>
      </c>
      <c r="K194" s="55"/>
      <c r="L194" s="43"/>
    </row>
    <row r="195" spans="1:12" ht="16.5" thickBot="1" x14ac:dyDescent="0.3">
      <c r="A195" s="42">
        <v>629</v>
      </c>
      <c r="B195" s="46" t="s">
        <v>224</v>
      </c>
      <c r="C195" s="43" t="s">
        <v>251</v>
      </c>
      <c r="D195" s="42">
        <v>2009</v>
      </c>
      <c r="E195" s="42" t="s">
        <v>511</v>
      </c>
      <c r="F195" s="53">
        <v>3</v>
      </c>
      <c r="G195" s="43">
        <v>33</v>
      </c>
      <c r="H195" s="56">
        <v>58.03</v>
      </c>
      <c r="I195" s="56">
        <f t="shared" si="2"/>
        <v>1914.99</v>
      </c>
      <c r="J195" s="68">
        <v>40065</v>
      </c>
      <c r="K195" s="55"/>
      <c r="L195" s="43"/>
    </row>
    <row r="196" spans="1:12" ht="16.5" thickBot="1" x14ac:dyDescent="0.3">
      <c r="A196" s="42">
        <v>630</v>
      </c>
      <c r="B196" s="49" t="s">
        <v>219</v>
      </c>
      <c r="C196" s="43" t="s">
        <v>218</v>
      </c>
      <c r="D196" s="50">
        <v>2009</v>
      </c>
      <c r="E196" s="42" t="s">
        <v>511</v>
      </c>
      <c r="F196" s="53">
        <v>1</v>
      </c>
      <c r="G196" s="61">
        <v>18</v>
      </c>
      <c r="H196" s="56">
        <v>59.04</v>
      </c>
      <c r="I196" s="56">
        <f t="shared" si="2"/>
        <v>1062.72</v>
      </c>
      <c r="J196" s="68">
        <v>40065</v>
      </c>
      <c r="K196" s="55"/>
      <c r="L196" s="43"/>
    </row>
    <row r="197" spans="1:12" ht="16.5" thickBot="1" x14ac:dyDescent="0.3">
      <c r="A197" s="42">
        <v>631</v>
      </c>
      <c r="B197" s="42" t="s">
        <v>174</v>
      </c>
      <c r="C197" s="43" t="s">
        <v>84</v>
      </c>
      <c r="D197" s="42">
        <v>2009</v>
      </c>
      <c r="E197" s="42" t="s">
        <v>502</v>
      </c>
      <c r="F197" s="53">
        <v>10</v>
      </c>
      <c r="G197" s="43">
        <v>20</v>
      </c>
      <c r="H197" s="56">
        <v>148.05000000000001</v>
      </c>
      <c r="I197" s="56">
        <f t="shared" si="2"/>
        <v>2961</v>
      </c>
      <c r="J197" s="68">
        <v>40065</v>
      </c>
      <c r="K197" s="55"/>
      <c r="L197" s="43"/>
    </row>
    <row r="198" spans="1:12" ht="16.5" thickBot="1" x14ac:dyDescent="0.3">
      <c r="A198" s="42">
        <v>632</v>
      </c>
      <c r="B198" s="42" t="s">
        <v>118</v>
      </c>
      <c r="C198" s="43" t="s">
        <v>47</v>
      </c>
      <c r="D198" s="42">
        <v>2009</v>
      </c>
      <c r="E198" s="42" t="s">
        <v>504</v>
      </c>
      <c r="F198" s="53">
        <v>5</v>
      </c>
      <c r="G198" s="43">
        <v>22</v>
      </c>
      <c r="H198" s="56">
        <v>174.6</v>
      </c>
      <c r="I198" s="56">
        <f t="shared" si="2"/>
        <v>3841.2</v>
      </c>
      <c r="J198" s="68">
        <v>40159</v>
      </c>
      <c r="K198" s="55"/>
      <c r="L198" s="43"/>
    </row>
    <row r="199" spans="1:12" ht="16.5" thickBot="1" x14ac:dyDescent="0.3">
      <c r="A199" s="42">
        <v>633</v>
      </c>
      <c r="B199" s="42" t="s">
        <v>176</v>
      </c>
      <c r="C199" s="43" t="s">
        <v>65</v>
      </c>
      <c r="D199" s="42">
        <v>2009</v>
      </c>
      <c r="E199" s="42" t="s">
        <v>502</v>
      </c>
      <c r="F199" s="53">
        <v>11</v>
      </c>
      <c r="G199" s="43">
        <v>20</v>
      </c>
      <c r="H199" s="56">
        <v>87.99</v>
      </c>
      <c r="I199" s="56">
        <f t="shared" si="2"/>
        <v>1759.8</v>
      </c>
      <c r="J199" s="68">
        <v>40159</v>
      </c>
      <c r="K199" s="55"/>
      <c r="L199" s="43"/>
    </row>
    <row r="200" spans="1:12" ht="16.5" thickBot="1" x14ac:dyDescent="0.3">
      <c r="A200" s="42">
        <v>634</v>
      </c>
      <c r="B200" s="42" t="s">
        <v>120</v>
      </c>
      <c r="C200" s="43" t="s">
        <v>36</v>
      </c>
      <c r="D200" s="42">
        <v>2009</v>
      </c>
      <c r="E200" s="42" t="s">
        <v>502</v>
      </c>
      <c r="F200" s="53">
        <v>3</v>
      </c>
      <c r="G200" s="43">
        <v>33</v>
      </c>
      <c r="H200" s="56">
        <v>100</v>
      </c>
      <c r="I200" s="56">
        <f t="shared" si="2"/>
        <v>3300</v>
      </c>
      <c r="J200" s="68">
        <v>40159</v>
      </c>
      <c r="K200" s="55"/>
      <c r="L200" s="43"/>
    </row>
    <row r="201" spans="1:12" ht="16.5" thickBot="1" x14ac:dyDescent="0.3">
      <c r="A201" s="42">
        <v>635</v>
      </c>
      <c r="B201" s="42" t="s">
        <v>124</v>
      </c>
      <c r="C201" s="43" t="s">
        <v>37</v>
      </c>
      <c r="D201" s="42">
        <v>2009</v>
      </c>
      <c r="E201" s="42" t="s">
        <v>502</v>
      </c>
      <c r="F201" s="53">
        <v>3</v>
      </c>
      <c r="G201" s="43">
        <v>33</v>
      </c>
      <c r="H201" s="56">
        <v>100</v>
      </c>
      <c r="I201" s="56">
        <f t="shared" si="2"/>
        <v>3300</v>
      </c>
      <c r="J201" s="68">
        <v>40159</v>
      </c>
      <c r="K201" s="55"/>
      <c r="L201" s="43"/>
    </row>
    <row r="202" spans="1:12" ht="16.5" thickBot="1" x14ac:dyDescent="0.3">
      <c r="A202" s="42">
        <v>636</v>
      </c>
      <c r="B202" s="42" t="s">
        <v>119</v>
      </c>
      <c r="C202" s="43" t="s">
        <v>42</v>
      </c>
      <c r="D202" s="42">
        <v>2009</v>
      </c>
      <c r="E202" s="42" t="s">
        <v>514</v>
      </c>
      <c r="F202" s="53">
        <v>3</v>
      </c>
      <c r="G202" s="43">
        <v>21</v>
      </c>
      <c r="H202" s="56">
        <v>136</v>
      </c>
      <c r="I202" s="56">
        <f t="shared" si="2"/>
        <v>2856</v>
      </c>
      <c r="J202" s="68">
        <v>40159</v>
      </c>
      <c r="K202" s="55"/>
      <c r="L202" s="43"/>
    </row>
    <row r="203" spans="1:12" ht="16.5" thickBot="1" x14ac:dyDescent="0.3">
      <c r="A203" s="42">
        <v>637</v>
      </c>
      <c r="B203" s="42" t="s">
        <v>119</v>
      </c>
      <c r="C203" s="43" t="s">
        <v>26</v>
      </c>
      <c r="D203" s="42">
        <v>2009</v>
      </c>
      <c r="E203" s="42" t="s">
        <v>514</v>
      </c>
      <c r="F203" s="53">
        <v>3</v>
      </c>
      <c r="G203" s="43">
        <v>21</v>
      </c>
      <c r="H203" s="56">
        <v>136</v>
      </c>
      <c r="I203" s="56">
        <f t="shared" si="2"/>
        <v>2856</v>
      </c>
      <c r="J203" s="68">
        <v>40159</v>
      </c>
      <c r="K203" s="55"/>
      <c r="L203" s="43"/>
    </row>
    <row r="204" spans="1:12" ht="16.5" thickBot="1" x14ac:dyDescent="0.3">
      <c r="A204" s="42">
        <v>638</v>
      </c>
      <c r="B204" s="42" t="s">
        <v>113</v>
      </c>
      <c r="C204" s="43" t="s">
        <v>96</v>
      </c>
      <c r="D204" s="42">
        <v>2009</v>
      </c>
      <c r="E204" s="42" t="s">
        <v>514</v>
      </c>
      <c r="F204" s="53">
        <v>4</v>
      </c>
      <c r="G204" s="43">
        <v>21</v>
      </c>
      <c r="H204" s="56">
        <v>136</v>
      </c>
      <c r="I204" s="56">
        <f t="shared" si="2"/>
        <v>2856</v>
      </c>
      <c r="J204" s="68">
        <v>40159</v>
      </c>
      <c r="K204" s="55"/>
      <c r="L204" s="43"/>
    </row>
    <row r="205" spans="1:12" ht="16.5" thickBot="1" x14ac:dyDescent="0.3">
      <c r="A205" s="42">
        <v>639</v>
      </c>
      <c r="B205" s="42" t="s">
        <v>113</v>
      </c>
      <c r="C205" s="43" t="s">
        <v>193</v>
      </c>
      <c r="D205" s="42">
        <v>2009</v>
      </c>
      <c r="E205" s="42" t="s">
        <v>514</v>
      </c>
      <c r="F205" s="53">
        <v>4</v>
      </c>
      <c r="G205" s="43">
        <v>21</v>
      </c>
      <c r="H205" s="56">
        <v>136</v>
      </c>
      <c r="I205" s="56">
        <f t="shared" si="2"/>
        <v>2856</v>
      </c>
      <c r="J205" s="68">
        <v>40159</v>
      </c>
      <c r="K205" s="55"/>
      <c r="L205" s="43"/>
    </row>
    <row r="206" spans="1:12" ht="16.5" thickBot="1" x14ac:dyDescent="0.3">
      <c r="A206" s="42">
        <v>640</v>
      </c>
      <c r="B206" s="42" t="s">
        <v>121</v>
      </c>
      <c r="C206" s="43" t="s">
        <v>32</v>
      </c>
      <c r="D206" s="42">
        <v>2009</v>
      </c>
      <c r="E206" s="42" t="s">
        <v>502</v>
      </c>
      <c r="F206" s="53">
        <v>4</v>
      </c>
      <c r="G206" s="43">
        <v>34</v>
      </c>
      <c r="H206" s="56">
        <v>100</v>
      </c>
      <c r="I206" s="56">
        <f t="shared" si="2"/>
        <v>3400</v>
      </c>
      <c r="J206" s="68">
        <v>40159</v>
      </c>
      <c r="K206" s="55"/>
      <c r="L206" s="43"/>
    </row>
    <row r="207" spans="1:12" ht="16.5" thickBot="1" x14ac:dyDescent="0.3">
      <c r="A207" s="42">
        <v>641</v>
      </c>
      <c r="B207" s="42" t="s">
        <v>121</v>
      </c>
      <c r="C207" s="43" t="s">
        <v>33</v>
      </c>
      <c r="D207" s="42">
        <v>2009</v>
      </c>
      <c r="E207" s="42" t="s">
        <v>502</v>
      </c>
      <c r="F207" s="53">
        <v>4</v>
      </c>
      <c r="G207" s="43">
        <v>34</v>
      </c>
      <c r="H207" s="56">
        <v>100</v>
      </c>
      <c r="I207" s="56">
        <f t="shared" si="2"/>
        <v>3400</v>
      </c>
      <c r="J207" s="68">
        <v>40159</v>
      </c>
      <c r="K207" s="55"/>
      <c r="L207" s="43"/>
    </row>
    <row r="208" spans="1:12" ht="16.5" thickBot="1" x14ac:dyDescent="0.3">
      <c r="A208" s="42">
        <v>642</v>
      </c>
      <c r="B208" s="42" t="s">
        <v>112</v>
      </c>
      <c r="C208" s="43" t="s">
        <v>23</v>
      </c>
      <c r="D208" s="42">
        <v>2009</v>
      </c>
      <c r="E208" s="42" t="s">
        <v>514</v>
      </c>
      <c r="F208" s="53">
        <v>4</v>
      </c>
      <c r="G208" s="43">
        <v>21</v>
      </c>
      <c r="H208" s="56">
        <v>136</v>
      </c>
      <c r="I208" s="56">
        <f t="shared" si="2"/>
        <v>2856</v>
      </c>
      <c r="J208" s="68">
        <v>40159</v>
      </c>
      <c r="K208" s="55"/>
      <c r="L208" s="43"/>
    </row>
    <row r="209" spans="1:12" ht="16.5" thickBot="1" x14ac:dyDescent="0.3">
      <c r="A209" s="42">
        <v>643</v>
      </c>
      <c r="B209" s="42" t="s">
        <v>112</v>
      </c>
      <c r="C209" s="43" t="s">
        <v>24</v>
      </c>
      <c r="D209" s="42">
        <v>2009</v>
      </c>
      <c r="E209" s="42" t="s">
        <v>514</v>
      </c>
      <c r="F209" s="53">
        <v>4</v>
      </c>
      <c r="G209" s="43">
        <v>21</v>
      </c>
      <c r="H209" s="56">
        <v>136</v>
      </c>
      <c r="I209" s="56">
        <f t="shared" si="2"/>
        <v>2856</v>
      </c>
      <c r="J209" s="68">
        <v>40159</v>
      </c>
      <c r="K209" s="55"/>
      <c r="L209" s="43"/>
    </row>
    <row r="210" spans="1:12" ht="16.5" thickBot="1" x14ac:dyDescent="0.3">
      <c r="A210" s="42">
        <v>644</v>
      </c>
      <c r="B210" s="42" t="s">
        <v>126</v>
      </c>
      <c r="C210" s="43" t="s">
        <v>40</v>
      </c>
      <c r="D210" s="42">
        <v>2009</v>
      </c>
      <c r="E210" s="42" t="s">
        <v>502</v>
      </c>
      <c r="F210" s="53">
        <v>4</v>
      </c>
      <c r="G210" s="43">
        <v>32</v>
      </c>
      <c r="H210" s="56">
        <v>100</v>
      </c>
      <c r="I210" s="56">
        <f t="shared" si="2"/>
        <v>3200</v>
      </c>
      <c r="J210" s="68">
        <v>40159</v>
      </c>
      <c r="K210" s="55"/>
      <c r="L210" s="43"/>
    </row>
    <row r="211" spans="1:12" ht="16.5" thickBot="1" x14ac:dyDescent="0.3">
      <c r="A211" s="42">
        <v>645</v>
      </c>
      <c r="B211" s="42" t="s">
        <v>126</v>
      </c>
      <c r="C211" s="43" t="s">
        <v>41</v>
      </c>
      <c r="D211" s="42">
        <v>2009</v>
      </c>
      <c r="E211" s="42" t="s">
        <v>502</v>
      </c>
      <c r="F211" s="53">
        <v>4</v>
      </c>
      <c r="G211" s="43">
        <v>32</v>
      </c>
      <c r="H211" s="56">
        <v>100</v>
      </c>
      <c r="I211" s="56">
        <f t="shared" si="2"/>
        <v>3200</v>
      </c>
      <c r="J211" s="68">
        <v>40159</v>
      </c>
      <c r="K211" s="55"/>
      <c r="L211" s="43"/>
    </row>
    <row r="212" spans="1:12" ht="16.5" thickBot="1" x14ac:dyDescent="0.3">
      <c r="A212" s="42">
        <v>646</v>
      </c>
      <c r="B212" s="42" t="s">
        <v>132</v>
      </c>
      <c r="C212" s="43" t="s">
        <v>18</v>
      </c>
      <c r="D212" s="42">
        <v>2009</v>
      </c>
      <c r="E212" s="42" t="s">
        <v>502</v>
      </c>
      <c r="F212" s="53">
        <v>7</v>
      </c>
      <c r="G212" s="43">
        <v>38</v>
      </c>
      <c r="H212" s="56">
        <v>106.03</v>
      </c>
      <c r="I212" s="56">
        <f t="shared" si="2"/>
        <v>4029.14</v>
      </c>
      <c r="J212" s="68">
        <v>40159</v>
      </c>
      <c r="K212" s="55"/>
      <c r="L212" s="43"/>
    </row>
    <row r="213" spans="1:12" ht="16.5" thickBot="1" x14ac:dyDescent="0.3">
      <c r="A213" s="42">
        <v>647</v>
      </c>
      <c r="B213" s="42" t="s">
        <v>275</v>
      </c>
      <c r="C213" s="43" t="s">
        <v>274</v>
      </c>
      <c r="D213" s="42">
        <v>2009</v>
      </c>
      <c r="E213" s="42" t="s">
        <v>504</v>
      </c>
      <c r="F213" s="53">
        <v>6</v>
      </c>
      <c r="G213" s="43">
        <v>22</v>
      </c>
      <c r="H213" s="56">
        <v>165.6</v>
      </c>
      <c r="I213" s="56">
        <f t="shared" si="2"/>
        <v>3643.2</v>
      </c>
      <c r="J213" s="68">
        <v>40159</v>
      </c>
      <c r="K213" s="55"/>
      <c r="L213" s="43"/>
    </row>
    <row r="214" spans="1:12" ht="16.5" thickBot="1" x14ac:dyDescent="0.3">
      <c r="A214" s="42">
        <v>648</v>
      </c>
      <c r="B214" s="42" t="s">
        <v>322</v>
      </c>
      <c r="C214" s="43" t="s">
        <v>61</v>
      </c>
      <c r="D214" s="42">
        <v>2009</v>
      </c>
      <c r="E214" s="42" t="s">
        <v>502</v>
      </c>
      <c r="F214" s="53">
        <v>7</v>
      </c>
      <c r="G214" s="43">
        <v>52</v>
      </c>
      <c r="H214" s="56">
        <v>105.11</v>
      </c>
      <c r="I214" s="56">
        <f t="shared" si="2"/>
        <v>5465.72</v>
      </c>
      <c r="J214" s="68">
        <v>40159</v>
      </c>
      <c r="K214" s="55"/>
      <c r="L214" s="43"/>
    </row>
    <row r="215" spans="1:12" ht="16.5" thickBot="1" x14ac:dyDescent="0.3">
      <c r="A215" s="42">
        <v>649</v>
      </c>
      <c r="B215" s="42" t="s">
        <v>160</v>
      </c>
      <c r="C215" s="43" t="s">
        <v>75</v>
      </c>
      <c r="D215" s="42">
        <v>2009</v>
      </c>
      <c r="E215" s="42" t="s">
        <v>518</v>
      </c>
      <c r="F215" s="53">
        <v>8</v>
      </c>
      <c r="G215" s="43">
        <v>41</v>
      </c>
      <c r="H215" s="56">
        <v>88</v>
      </c>
      <c r="I215" s="56">
        <f t="shared" si="2"/>
        <v>3608</v>
      </c>
      <c r="J215" s="68">
        <v>40159</v>
      </c>
      <c r="K215" s="55"/>
      <c r="L215" s="43"/>
    </row>
    <row r="216" spans="1:12" ht="16.5" thickBot="1" x14ac:dyDescent="0.3">
      <c r="A216" s="42">
        <v>650</v>
      </c>
      <c r="B216" s="42" t="s">
        <v>136</v>
      </c>
      <c r="C216" s="43" t="s">
        <v>54</v>
      </c>
      <c r="D216" s="42">
        <v>2009</v>
      </c>
      <c r="E216" s="42" t="s">
        <v>509</v>
      </c>
      <c r="F216" s="53">
        <v>6</v>
      </c>
      <c r="G216" s="43">
        <v>43</v>
      </c>
      <c r="H216" s="56">
        <v>112.2</v>
      </c>
      <c r="I216" s="56">
        <f t="shared" si="2"/>
        <v>4824.6000000000004</v>
      </c>
      <c r="J216" s="68">
        <v>40159</v>
      </c>
      <c r="K216" s="55"/>
      <c r="L216" s="43"/>
    </row>
    <row r="217" spans="1:12" ht="16.5" thickBot="1" x14ac:dyDescent="0.3">
      <c r="A217" s="42">
        <v>651</v>
      </c>
      <c r="B217" s="42" t="s">
        <v>154</v>
      </c>
      <c r="C217" s="43" t="s">
        <v>326</v>
      </c>
      <c r="D217" s="42">
        <v>2009</v>
      </c>
      <c r="E217" s="42" t="s">
        <v>502</v>
      </c>
      <c r="F217" s="53">
        <v>8</v>
      </c>
      <c r="G217" s="43">
        <v>44</v>
      </c>
      <c r="H217" s="56">
        <v>124.72</v>
      </c>
      <c r="I217" s="56">
        <f t="shared" si="2"/>
        <v>5487.68</v>
      </c>
      <c r="J217" s="68">
        <v>40159</v>
      </c>
      <c r="K217" s="55"/>
      <c r="L217" s="43"/>
    </row>
    <row r="218" spans="1:12" ht="16.5" thickBot="1" x14ac:dyDescent="0.3">
      <c r="A218" s="42">
        <v>652</v>
      </c>
      <c r="B218" s="42" t="s">
        <v>137</v>
      </c>
      <c r="C218" s="43" t="s">
        <v>55</v>
      </c>
      <c r="D218" s="42">
        <v>2009</v>
      </c>
      <c r="E218" s="42" t="s">
        <v>502</v>
      </c>
      <c r="F218" s="53">
        <v>6</v>
      </c>
      <c r="G218" s="43">
        <v>40</v>
      </c>
      <c r="H218" s="56">
        <v>157.32</v>
      </c>
      <c r="I218" s="56">
        <f t="shared" si="2"/>
        <v>6292.7999999999993</v>
      </c>
      <c r="J218" s="68">
        <v>40159</v>
      </c>
      <c r="K218" s="55"/>
      <c r="L218" s="43"/>
    </row>
    <row r="219" spans="1:12" ht="16.5" thickBot="1" x14ac:dyDescent="0.3">
      <c r="A219" s="42">
        <v>653</v>
      </c>
      <c r="B219" s="42" t="s">
        <v>166</v>
      </c>
      <c r="C219" s="43" t="s">
        <v>59</v>
      </c>
      <c r="D219" s="42">
        <v>2009</v>
      </c>
      <c r="E219" s="42" t="s">
        <v>506</v>
      </c>
      <c r="F219" s="53">
        <v>9</v>
      </c>
      <c r="G219" s="43">
        <v>45</v>
      </c>
      <c r="H219" s="56">
        <v>144.21</v>
      </c>
      <c r="I219" s="56">
        <f t="shared" si="2"/>
        <v>6489.4500000000007</v>
      </c>
      <c r="J219" s="68">
        <v>40159</v>
      </c>
      <c r="K219" s="55"/>
      <c r="L219" s="43"/>
    </row>
    <row r="220" spans="1:12" ht="16.5" thickBot="1" x14ac:dyDescent="0.3">
      <c r="A220" s="42">
        <v>654</v>
      </c>
      <c r="B220" s="42" t="s">
        <v>171</v>
      </c>
      <c r="C220" s="43" t="s">
        <v>106</v>
      </c>
      <c r="D220" s="42">
        <v>2009</v>
      </c>
      <c r="E220" s="42" t="s">
        <v>509</v>
      </c>
      <c r="F220" s="53">
        <v>10</v>
      </c>
      <c r="G220" s="43">
        <v>22</v>
      </c>
      <c r="H220" s="56">
        <v>140</v>
      </c>
      <c r="I220" s="56">
        <f t="shared" si="2"/>
        <v>3080</v>
      </c>
      <c r="J220" s="68">
        <v>40159</v>
      </c>
      <c r="K220" s="55"/>
      <c r="L220" s="43"/>
    </row>
    <row r="221" spans="1:12" ht="16.5" thickBot="1" x14ac:dyDescent="0.3">
      <c r="A221" s="42">
        <v>655</v>
      </c>
      <c r="B221" s="42" t="s">
        <v>171</v>
      </c>
      <c r="C221" s="43" t="s">
        <v>107</v>
      </c>
      <c r="D221" s="42">
        <v>2009</v>
      </c>
      <c r="E221" s="42" t="s">
        <v>509</v>
      </c>
      <c r="F221" s="53">
        <v>10</v>
      </c>
      <c r="G221" s="43">
        <v>22</v>
      </c>
      <c r="H221" s="56">
        <v>135</v>
      </c>
      <c r="I221" s="56">
        <f t="shared" si="2"/>
        <v>2970</v>
      </c>
      <c r="J221" s="68">
        <v>40159</v>
      </c>
      <c r="K221" s="55"/>
      <c r="L221" s="43"/>
    </row>
    <row r="222" spans="1:12" ht="16.5" thickBot="1" x14ac:dyDescent="0.3">
      <c r="A222" s="42">
        <v>656</v>
      </c>
      <c r="B222" s="42" t="s">
        <v>160</v>
      </c>
      <c r="C222" s="43" t="s">
        <v>88</v>
      </c>
      <c r="D222" s="42">
        <v>2009</v>
      </c>
      <c r="E222" s="42" t="s">
        <v>518</v>
      </c>
      <c r="F222" s="53">
        <v>10</v>
      </c>
      <c r="G222" s="43">
        <v>49</v>
      </c>
      <c r="H222" s="56">
        <v>110</v>
      </c>
      <c r="I222" s="56">
        <f t="shared" si="2"/>
        <v>5390</v>
      </c>
      <c r="J222" s="68">
        <v>40159</v>
      </c>
      <c r="K222" s="55"/>
      <c r="L222" s="43"/>
    </row>
    <row r="223" spans="1:12" ht="16.5" thickBot="1" x14ac:dyDescent="0.3">
      <c r="A223" s="42">
        <v>657</v>
      </c>
      <c r="B223" s="42" t="s">
        <v>164</v>
      </c>
      <c r="C223" s="43" t="s">
        <v>81</v>
      </c>
      <c r="D223" s="42">
        <v>2009</v>
      </c>
      <c r="E223" s="42" t="s">
        <v>507</v>
      </c>
      <c r="F223" s="53">
        <v>10</v>
      </c>
      <c r="G223" s="43">
        <v>29</v>
      </c>
      <c r="H223" s="56">
        <v>157.30000000000001</v>
      </c>
      <c r="I223" s="56">
        <f t="shared" si="2"/>
        <v>4561.7000000000007</v>
      </c>
      <c r="J223" s="68">
        <v>40159</v>
      </c>
      <c r="K223" s="55"/>
      <c r="L223" s="43"/>
    </row>
    <row r="224" spans="1:12" ht="16.5" thickBot="1" x14ac:dyDescent="0.3">
      <c r="A224" s="42">
        <v>658</v>
      </c>
      <c r="B224" s="42" t="s">
        <v>154</v>
      </c>
      <c r="C224" s="43" t="s">
        <v>102</v>
      </c>
      <c r="D224" s="42">
        <v>2009</v>
      </c>
      <c r="E224" s="42" t="s">
        <v>502</v>
      </c>
      <c r="F224" s="53">
        <v>10</v>
      </c>
      <c r="G224" s="43">
        <v>28</v>
      </c>
      <c r="H224" s="56">
        <v>105.2</v>
      </c>
      <c r="I224" s="56">
        <f t="shared" si="2"/>
        <v>2945.6</v>
      </c>
      <c r="J224" s="68">
        <v>40159</v>
      </c>
      <c r="K224" s="55"/>
      <c r="L224" s="43"/>
    </row>
    <row r="225" spans="1:12" ht="16.5" thickBot="1" x14ac:dyDescent="0.3">
      <c r="A225" s="42">
        <v>659</v>
      </c>
      <c r="B225" s="42" t="s">
        <v>175</v>
      </c>
      <c r="C225" s="43" t="s">
        <v>74</v>
      </c>
      <c r="D225" s="42">
        <v>2009</v>
      </c>
      <c r="E225" s="42" t="s">
        <v>502</v>
      </c>
      <c r="F225" s="53">
        <v>10</v>
      </c>
      <c r="G225" s="43">
        <v>31</v>
      </c>
      <c r="H225" s="56">
        <v>159.05000000000001</v>
      </c>
      <c r="I225" s="56">
        <f t="shared" si="2"/>
        <v>4930.55</v>
      </c>
      <c r="J225" s="68">
        <v>40159</v>
      </c>
      <c r="K225" s="55"/>
      <c r="L225" s="43"/>
    </row>
    <row r="226" spans="1:12" ht="16.5" thickBot="1" x14ac:dyDescent="0.3">
      <c r="A226" s="42">
        <v>660</v>
      </c>
      <c r="B226" s="42" t="s">
        <v>179</v>
      </c>
      <c r="C226" s="43" t="s">
        <v>72</v>
      </c>
      <c r="D226" s="42">
        <v>2009</v>
      </c>
      <c r="E226" s="42" t="s">
        <v>510</v>
      </c>
      <c r="F226" s="53">
        <v>11</v>
      </c>
      <c r="G226" s="43">
        <v>20</v>
      </c>
      <c r="H226" s="56">
        <v>80.239999999999995</v>
      </c>
      <c r="I226" s="56">
        <f t="shared" si="2"/>
        <v>1604.8</v>
      </c>
      <c r="J226" s="68">
        <v>40159</v>
      </c>
      <c r="K226" s="55"/>
      <c r="L226" s="43"/>
    </row>
    <row r="227" spans="1:12" ht="16.5" thickBot="1" x14ac:dyDescent="0.3">
      <c r="A227" s="42">
        <v>661</v>
      </c>
      <c r="B227" s="42" t="s">
        <v>129</v>
      </c>
      <c r="C227" s="43" t="s">
        <v>554</v>
      </c>
      <c r="D227" s="42">
        <v>2009</v>
      </c>
      <c r="E227" s="42" t="s">
        <v>502</v>
      </c>
      <c r="F227" s="53">
        <v>6</v>
      </c>
      <c r="G227" s="43">
        <v>45</v>
      </c>
      <c r="H227" s="56">
        <v>234.17</v>
      </c>
      <c r="I227" s="56">
        <f t="shared" si="2"/>
        <v>10537.65</v>
      </c>
      <c r="J227" s="68">
        <v>40159</v>
      </c>
      <c r="K227" s="55"/>
      <c r="L227" s="43"/>
    </row>
    <row r="228" spans="1:12" ht="16.5" thickBot="1" x14ac:dyDescent="0.3">
      <c r="A228" s="42">
        <v>662</v>
      </c>
      <c r="B228" s="49" t="s">
        <v>269</v>
      </c>
      <c r="C228" s="43" t="s">
        <v>268</v>
      </c>
      <c r="D228" s="42">
        <v>2009</v>
      </c>
      <c r="E228" s="42" t="s">
        <v>511</v>
      </c>
      <c r="F228" s="53">
        <v>1</v>
      </c>
      <c r="G228" s="57">
        <v>18</v>
      </c>
      <c r="H228" s="56">
        <v>150</v>
      </c>
      <c r="I228" s="56">
        <f t="shared" ref="I228:I296" si="3">G228*H228</f>
        <v>2700</v>
      </c>
      <c r="J228" s="68">
        <v>40159</v>
      </c>
      <c r="K228" s="55"/>
      <c r="L228" s="43"/>
    </row>
    <row r="229" spans="1:12" ht="16.5" thickBot="1" x14ac:dyDescent="0.3">
      <c r="A229" s="42">
        <v>663</v>
      </c>
      <c r="B229" s="46" t="s">
        <v>221</v>
      </c>
      <c r="C229" s="43" t="s">
        <v>225</v>
      </c>
      <c r="D229" s="42">
        <v>2009</v>
      </c>
      <c r="E229" s="42" t="s">
        <v>511</v>
      </c>
      <c r="F229" s="53">
        <v>3</v>
      </c>
      <c r="G229" s="43">
        <v>30</v>
      </c>
      <c r="H229" s="56">
        <v>53</v>
      </c>
      <c r="I229" s="56">
        <f t="shared" si="3"/>
        <v>1590</v>
      </c>
      <c r="J229" s="68">
        <v>40159</v>
      </c>
      <c r="K229" s="55"/>
      <c r="L229" s="43"/>
    </row>
    <row r="230" spans="1:12" ht="16.5" thickBot="1" x14ac:dyDescent="0.3">
      <c r="A230" s="42">
        <v>664</v>
      </c>
      <c r="B230" s="46" t="s">
        <v>221</v>
      </c>
      <c r="C230" s="43" t="s">
        <v>225</v>
      </c>
      <c r="D230" s="47">
        <v>2009</v>
      </c>
      <c r="E230" s="42" t="s">
        <v>511</v>
      </c>
      <c r="F230" s="53">
        <v>4</v>
      </c>
      <c r="G230" s="43">
        <v>22</v>
      </c>
      <c r="H230" s="56">
        <v>58</v>
      </c>
      <c r="I230" s="56">
        <f t="shared" si="3"/>
        <v>1276</v>
      </c>
      <c r="J230" s="68">
        <v>40159</v>
      </c>
      <c r="K230" s="55"/>
      <c r="L230" s="43"/>
    </row>
    <row r="231" spans="1:12" ht="16.5" thickBot="1" x14ac:dyDescent="0.3">
      <c r="A231" s="42">
        <v>665</v>
      </c>
      <c r="B231" s="42" t="s">
        <v>117</v>
      </c>
      <c r="C231" s="43" t="s">
        <v>43</v>
      </c>
      <c r="D231" s="42">
        <v>2009</v>
      </c>
      <c r="E231" s="42" t="s">
        <v>511</v>
      </c>
      <c r="F231" s="53">
        <v>3</v>
      </c>
      <c r="G231" s="43">
        <v>38</v>
      </c>
      <c r="H231" s="56">
        <v>60</v>
      </c>
      <c r="I231" s="56">
        <f t="shared" si="3"/>
        <v>2280</v>
      </c>
      <c r="J231" s="68">
        <v>40159</v>
      </c>
      <c r="K231" s="55"/>
      <c r="L231" s="43"/>
    </row>
    <row r="232" spans="1:12" ht="16.5" thickBot="1" x14ac:dyDescent="0.3">
      <c r="A232" s="42">
        <v>666</v>
      </c>
      <c r="B232" s="46" t="s">
        <v>299</v>
      </c>
      <c r="C232" s="43" t="s">
        <v>21</v>
      </c>
      <c r="D232" s="42">
        <v>2009</v>
      </c>
      <c r="E232" s="42" t="s">
        <v>511</v>
      </c>
      <c r="F232" s="53">
        <v>9</v>
      </c>
      <c r="G232" s="43">
        <v>4</v>
      </c>
      <c r="H232" s="56">
        <v>130</v>
      </c>
      <c r="I232" s="56">
        <f t="shared" si="3"/>
        <v>520</v>
      </c>
      <c r="J232" s="68">
        <v>40159</v>
      </c>
      <c r="K232" s="55"/>
      <c r="L232" s="43"/>
    </row>
    <row r="233" spans="1:12" ht="16.5" thickBot="1" x14ac:dyDescent="0.3">
      <c r="A233" s="42">
        <v>667</v>
      </c>
      <c r="B233" s="42" t="s">
        <v>117</v>
      </c>
      <c r="C233" s="43" t="s">
        <v>108</v>
      </c>
      <c r="D233" s="42">
        <v>2009</v>
      </c>
      <c r="E233" s="42" t="s">
        <v>511</v>
      </c>
      <c r="F233" s="53">
        <v>10</v>
      </c>
      <c r="G233" s="43">
        <v>31</v>
      </c>
      <c r="H233" s="56">
        <v>100</v>
      </c>
      <c r="I233" s="56">
        <f t="shared" si="3"/>
        <v>3100</v>
      </c>
      <c r="J233" s="68">
        <v>40159</v>
      </c>
      <c r="K233" s="55"/>
      <c r="L233" s="43"/>
    </row>
    <row r="234" spans="1:12" ht="16.5" thickBot="1" x14ac:dyDescent="0.3">
      <c r="A234" s="42">
        <v>668</v>
      </c>
      <c r="B234" s="42" t="s">
        <v>206</v>
      </c>
      <c r="C234" s="43" t="s">
        <v>205</v>
      </c>
      <c r="D234" s="42">
        <v>2009</v>
      </c>
      <c r="E234" s="42" t="s">
        <v>511</v>
      </c>
      <c r="F234" s="53">
        <v>8</v>
      </c>
      <c r="G234" s="43">
        <v>40</v>
      </c>
      <c r="H234" s="56">
        <v>80</v>
      </c>
      <c r="I234" s="56">
        <f t="shared" si="3"/>
        <v>3200</v>
      </c>
      <c r="J234" s="68">
        <v>40159</v>
      </c>
      <c r="K234" s="55"/>
      <c r="L234" s="43"/>
    </row>
    <row r="235" spans="1:12" ht="16.5" thickBot="1" x14ac:dyDescent="0.3">
      <c r="A235" s="42">
        <v>669</v>
      </c>
      <c r="B235" s="42" t="s">
        <v>355</v>
      </c>
      <c r="C235" s="43" t="s">
        <v>354</v>
      </c>
      <c r="D235" s="42">
        <v>2009</v>
      </c>
      <c r="E235" s="42" t="s">
        <v>511</v>
      </c>
      <c r="F235" s="53">
        <v>10</v>
      </c>
      <c r="G235" s="43">
        <v>2</v>
      </c>
      <c r="H235" s="56">
        <v>70</v>
      </c>
      <c r="I235" s="56">
        <f t="shared" si="3"/>
        <v>140</v>
      </c>
      <c r="J235" s="68">
        <v>40159</v>
      </c>
      <c r="K235" s="55"/>
      <c r="L235" s="43"/>
    </row>
    <row r="236" spans="1:12" ht="16.5" thickBot="1" x14ac:dyDescent="0.3">
      <c r="A236" s="42">
        <v>670</v>
      </c>
      <c r="B236" s="46" t="s">
        <v>343</v>
      </c>
      <c r="C236" s="43" t="s">
        <v>356</v>
      </c>
      <c r="D236" s="42">
        <v>2009</v>
      </c>
      <c r="E236" s="42" t="s">
        <v>511</v>
      </c>
      <c r="F236" s="53">
        <v>2</v>
      </c>
      <c r="G236" s="43">
        <v>32</v>
      </c>
      <c r="H236" s="56">
        <v>100</v>
      </c>
      <c r="I236" s="56">
        <f t="shared" si="3"/>
        <v>3200</v>
      </c>
      <c r="J236" s="68">
        <v>40159</v>
      </c>
      <c r="K236" s="55"/>
      <c r="L236" s="43"/>
    </row>
    <row r="237" spans="1:12" ht="16.5" thickBot="1" x14ac:dyDescent="0.3">
      <c r="A237" s="42">
        <v>671</v>
      </c>
      <c r="B237" s="42" t="s">
        <v>159</v>
      </c>
      <c r="C237" s="43" t="s">
        <v>73</v>
      </c>
      <c r="D237" s="42">
        <v>2009</v>
      </c>
      <c r="E237" s="42" t="s">
        <v>506</v>
      </c>
      <c r="F237" s="53">
        <v>8</v>
      </c>
      <c r="G237" s="43">
        <v>22</v>
      </c>
      <c r="H237" s="56">
        <v>125.7</v>
      </c>
      <c r="I237" s="56">
        <f t="shared" si="3"/>
        <v>2765.4</v>
      </c>
      <c r="J237" s="68">
        <v>40159</v>
      </c>
      <c r="K237" s="55"/>
      <c r="L237" s="43"/>
    </row>
    <row r="238" spans="1:12" ht="16.5" thickBot="1" x14ac:dyDescent="0.3">
      <c r="A238" s="42">
        <v>672</v>
      </c>
      <c r="B238" s="42" t="s">
        <v>159</v>
      </c>
      <c r="C238" s="43" t="s">
        <v>73</v>
      </c>
      <c r="D238" s="42">
        <v>2009</v>
      </c>
      <c r="E238" s="42" t="s">
        <v>506</v>
      </c>
      <c r="F238" s="53">
        <v>9</v>
      </c>
      <c r="G238" s="43">
        <v>45</v>
      </c>
      <c r="H238" s="56">
        <v>125.7</v>
      </c>
      <c r="I238" s="56">
        <f t="shared" si="3"/>
        <v>5656.5</v>
      </c>
      <c r="J238" s="68">
        <v>40159</v>
      </c>
      <c r="K238" s="55"/>
      <c r="L238" s="43"/>
    </row>
    <row r="239" spans="1:12" ht="16.5" thickBot="1" x14ac:dyDescent="0.3">
      <c r="A239" s="42">
        <v>673</v>
      </c>
      <c r="B239" s="42" t="s">
        <v>117</v>
      </c>
      <c r="C239" s="43" t="s">
        <v>28</v>
      </c>
      <c r="D239" s="42">
        <v>2009</v>
      </c>
      <c r="E239" s="42" t="s">
        <v>511</v>
      </c>
      <c r="F239" s="53">
        <v>2</v>
      </c>
      <c r="G239" s="43">
        <v>62</v>
      </c>
      <c r="H239" s="56">
        <v>54</v>
      </c>
      <c r="I239" s="56">
        <f t="shared" si="3"/>
        <v>3348</v>
      </c>
      <c r="J239" s="68">
        <v>40247</v>
      </c>
      <c r="K239" s="55"/>
      <c r="L239" s="43"/>
    </row>
    <row r="240" spans="1:12" ht="16.5" thickBot="1" x14ac:dyDescent="0.3">
      <c r="A240" s="42">
        <v>674</v>
      </c>
      <c r="B240" s="46" t="s">
        <v>224</v>
      </c>
      <c r="C240" s="43" t="s">
        <v>391</v>
      </c>
      <c r="D240" s="47">
        <v>2009</v>
      </c>
      <c r="E240" s="47" t="s">
        <v>511</v>
      </c>
      <c r="F240" s="53">
        <v>4</v>
      </c>
      <c r="G240" s="43">
        <v>24</v>
      </c>
      <c r="H240" s="56">
        <v>49</v>
      </c>
      <c r="I240" s="56">
        <f t="shared" si="3"/>
        <v>1176</v>
      </c>
      <c r="J240" s="68">
        <v>40247</v>
      </c>
      <c r="K240" s="55"/>
      <c r="L240" s="43"/>
    </row>
    <row r="241" spans="1:12" ht="16.5" thickBot="1" x14ac:dyDescent="0.3">
      <c r="A241" s="42">
        <v>675</v>
      </c>
      <c r="B241" s="46" t="s">
        <v>229</v>
      </c>
      <c r="C241" s="43" t="s">
        <v>535</v>
      </c>
      <c r="D241" s="47">
        <v>2008</v>
      </c>
      <c r="E241" s="47" t="s">
        <v>511</v>
      </c>
      <c r="F241" s="53">
        <v>0</v>
      </c>
      <c r="G241" s="43">
        <v>27</v>
      </c>
      <c r="H241" s="56">
        <v>30</v>
      </c>
      <c r="I241" s="56">
        <f t="shared" si="3"/>
        <v>810</v>
      </c>
      <c r="J241" s="68">
        <v>40247</v>
      </c>
      <c r="K241" s="55"/>
      <c r="L241" s="43"/>
    </row>
    <row r="242" spans="1:12" ht="16.5" thickBot="1" x14ac:dyDescent="0.3">
      <c r="A242" s="42">
        <v>676</v>
      </c>
      <c r="B242" s="46" t="s">
        <v>221</v>
      </c>
      <c r="C242" s="43" t="s">
        <v>536</v>
      </c>
      <c r="D242" s="47">
        <v>2008</v>
      </c>
      <c r="E242" s="47" t="s">
        <v>511</v>
      </c>
      <c r="F242" s="60">
        <v>1</v>
      </c>
      <c r="G242" s="43">
        <v>6</v>
      </c>
      <c r="H242" s="56">
        <v>110</v>
      </c>
      <c r="I242" s="56">
        <f t="shared" si="3"/>
        <v>660</v>
      </c>
      <c r="J242" s="68">
        <v>40247</v>
      </c>
      <c r="K242" s="55"/>
      <c r="L242" s="43"/>
    </row>
    <row r="243" spans="1:12" ht="16.5" thickBot="1" x14ac:dyDescent="0.3">
      <c r="A243" s="42">
        <v>677</v>
      </c>
      <c r="B243" s="42" t="s">
        <v>118</v>
      </c>
      <c r="C243" s="43" t="s">
        <v>22</v>
      </c>
      <c r="D243" s="42">
        <v>2010</v>
      </c>
      <c r="E243" s="42" t="s">
        <v>504</v>
      </c>
      <c r="F243" s="53">
        <v>7</v>
      </c>
      <c r="G243" s="43">
        <v>55</v>
      </c>
      <c r="H243" s="56">
        <v>220</v>
      </c>
      <c r="I243" s="56">
        <f t="shared" si="3"/>
        <v>12100</v>
      </c>
      <c r="J243" s="68">
        <v>40421</v>
      </c>
      <c r="K243" s="55"/>
      <c r="L243" s="43"/>
    </row>
    <row r="244" spans="1:12" ht="16.5" thickBot="1" x14ac:dyDescent="0.3">
      <c r="A244" s="42">
        <v>678</v>
      </c>
      <c r="B244" s="42" t="s">
        <v>129</v>
      </c>
      <c r="C244" s="43" t="s">
        <v>331</v>
      </c>
      <c r="D244" s="42">
        <v>2010</v>
      </c>
      <c r="E244" s="42" t="s">
        <v>502</v>
      </c>
      <c r="F244" s="53">
        <v>8</v>
      </c>
      <c r="G244" s="43">
        <v>60</v>
      </c>
      <c r="H244" s="56">
        <v>295</v>
      </c>
      <c r="I244" s="56">
        <f t="shared" si="3"/>
        <v>17700</v>
      </c>
      <c r="J244" s="68">
        <v>40421</v>
      </c>
      <c r="K244" s="55"/>
      <c r="L244" s="43"/>
    </row>
    <row r="245" spans="1:12" ht="16.5" thickBot="1" x14ac:dyDescent="0.3">
      <c r="A245" s="42">
        <v>679</v>
      </c>
      <c r="B245" s="42" t="s">
        <v>120</v>
      </c>
      <c r="C245" s="43" t="s">
        <v>45</v>
      </c>
      <c r="D245" s="42">
        <v>2010</v>
      </c>
      <c r="E245" s="42" t="s">
        <v>502</v>
      </c>
      <c r="F245" s="53">
        <v>4</v>
      </c>
      <c r="G245" s="43">
        <v>26</v>
      </c>
      <c r="H245" s="56">
        <v>109.7</v>
      </c>
      <c r="I245" s="56">
        <f t="shared" si="3"/>
        <v>2852.2000000000003</v>
      </c>
      <c r="J245" s="68">
        <v>40421</v>
      </c>
      <c r="K245" s="55"/>
      <c r="L245" s="43"/>
    </row>
    <row r="246" spans="1:12" ht="16.5" thickBot="1" x14ac:dyDescent="0.3">
      <c r="A246" s="42">
        <v>680</v>
      </c>
      <c r="B246" s="42" t="s">
        <v>120</v>
      </c>
      <c r="C246" s="43" t="s">
        <v>46</v>
      </c>
      <c r="D246" s="42">
        <v>2010</v>
      </c>
      <c r="E246" s="42" t="s">
        <v>502</v>
      </c>
      <c r="F246" s="53">
        <v>4</v>
      </c>
      <c r="G246" s="43">
        <v>26</v>
      </c>
      <c r="H246" s="56">
        <v>109.7</v>
      </c>
      <c r="I246" s="56">
        <f t="shared" si="3"/>
        <v>2852.2000000000003</v>
      </c>
      <c r="J246" s="68">
        <v>40421</v>
      </c>
      <c r="K246" s="55"/>
      <c r="L246" s="43"/>
    </row>
    <row r="247" spans="1:12" ht="16.5" thickBot="1" x14ac:dyDescent="0.3">
      <c r="A247" s="42">
        <v>681</v>
      </c>
      <c r="B247" s="42" t="s">
        <v>113</v>
      </c>
      <c r="C247" s="43" t="s">
        <v>15</v>
      </c>
      <c r="D247" s="42">
        <v>2010</v>
      </c>
      <c r="E247" s="42" t="s">
        <v>514</v>
      </c>
      <c r="F247" s="53">
        <v>1</v>
      </c>
      <c r="G247" s="62">
        <v>26</v>
      </c>
      <c r="H247" s="56">
        <v>16</v>
      </c>
      <c r="I247" s="56">
        <f t="shared" si="3"/>
        <v>416</v>
      </c>
      <c r="J247" s="68">
        <v>40421</v>
      </c>
      <c r="K247" s="55"/>
      <c r="L247" s="43"/>
    </row>
    <row r="248" spans="1:12" ht="16.5" thickBot="1" x14ac:dyDescent="0.3">
      <c r="A248" s="42">
        <v>682</v>
      </c>
      <c r="B248" s="42" t="s">
        <v>116</v>
      </c>
      <c r="C248" s="43" t="s">
        <v>19</v>
      </c>
      <c r="D248" s="42">
        <v>2010</v>
      </c>
      <c r="E248" s="42" t="s">
        <v>514</v>
      </c>
      <c r="F248" s="53">
        <v>1</v>
      </c>
      <c r="G248" s="62">
        <v>26</v>
      </c>
      <c r="H248" s="56">
        <v>162</v>
      </c>
      <c r="I248" s="56">
        <f t="shared" si="3"/>
        <v>4212</v>
      </c>
      <c r="J248" s="68">
        <v>40421</v>
      </c>
      <c r="K248" s="55"/>
      <c r="L248" s="43"/>
    </row>
    <row r="249" spans="1:12" ht="16.5" thickBot="1" x14ac:dyDescent="0.3">
      <c r="A249" s="42">
        <v>683</v>
      </c>
      <c r="B249" s="42" t="s">
        <v>116</v>
      </c>
      <c r="C249" s="43" t="s">
        <v>20</v>
      </c>
      <c r="D249" s="42">
        <v>2010</v>
      </c>
      <c r="E249" s="42" t="s">
        <v>514</v>
      </c>
      <c r="F249" s="53">
        <v>1</v>
      </c>
      <c r="G249" s="57">
        <v>26</v>
      </c>
      <c r="H249" s="56">
        <v>162</v>
      </c>
      <c r="I249" s="56">
        <f t="shared" si="3"/>
        <v>4212</v>
      </c>
      <c r="J249" s="68">
        <v>40421</v>
      </c>
      <c r="K249" s="55"/>
      <c r="L249" s="43"/>
    </row>
    <row r="250" spans="1:12" ht="16.5" thickBot="1" x14ac:dyDescent="0.3">
      <c r="A250" s="42">
        <v>684</v>
      </c>
      <c r="B250" s="42" t="s">
        <v>114</v>
      </c>
      <c r="C250" s="43" t="s">
        <v>16</v>
      </c>
      <c r="D250" s="42">
        <v>2010</v>
      </c>
      <c r="E250" s="42" t="s">
        <v>514</v>
      </c>
      <c r="F250" s="53">
        <v>1</v>
      </c>
      <c r="G250" s="62">
        <v>26</v>
      </c>
      <c r="H250" s="56">
        <v>162</v>
      </c>
      <c r="I250" s="56">
        <f t="shared" si="3"/>
        <v>4212</v>
      </c>
      <c r="J250" s="68">
        <v>40421</v>
      </c>
      <c r="K250" s="55"/>
      <c r="L250" s="43"/>
    </row>
    <row r="251" spans="1:12" ht="16.5" thickBot="1" x14ac:dyDescent="0.3">
      <c r="A251" s="42">
        <v>685</v>
      </c>
      <c r="B251" s="42" t="s">
        <v>114</v>
      </c>
      <c r="C251" s="43" t="s">
        <v>17</v>
      </c>
      <c r="D251" s="42">
        <v>2010</v>
      </c>
      <c r="E251" s="42" t="s">
        <v>514</v>
      </c>
      <c r="F251" s="53">
        <v>1</v>
      </c>
      <c r="G251" s="62">
        <v>26</v>
      </c>
      <c r="H251" s="56">
        <v>162</v>
      </c>
      <c r="I251" s="56">
        <f t="shared" si="3"/>
        <v>4212</v>
      </c>
      <c r="J251" s="68">
        <v>40421</v>
      </c>
      <c r="K251" s="55"/>
      <c r="L251" s="43"/>
    </row>
    <row r="252" spans="1:12" ht="16.5" thickBot="1" x14ac:dyDescent="0.3">
      <c r="A252" s="42">
        <v>686</v>
      </c>
      <c r="B252" s="42" t="s">
        <v>112</v>
      </c>
      <c r="C252" s="43" t="s">
        <v>14</v>
      </c>
      <c r="D252" s="42">
        <v>2010</v>
      </c>
      <c r="E252" s="42" t="s">
        <v>514</v>
      </c>
      <c r="F252" s="53">
        <v>1</v>
      </c>
      <c r="G252" s="62">
        <v>26</v>
      </c>
      <c r="H252" s="56">
        <v>162</v>
      </c>
      <c r="I252" s="56">
        <f t="shared" si="3"/>
        <v>4212</v>
      </c>
      <c r="J252" s="68">
        <v>40421</v>
      </c>
      <c r="K252" s="55"/>
      <c r="L252" s="43"/>
    </row>
    <row r="253" spans="1:12" ht="16.5" thickBot="1" x14ac:dyDescent="0.3">
      <c r="A253" s="42">
        <v>687</v>
      </c>
      <c r="B253" s="42" t="s">
        <v>115</v>
      </c>
      <c r="C253" s="43" t="s">
        <v>18</v>
      </c>
      <c r="D253" s="42">
        <v>2010</v>
      </c>
      <c r="E253" s="42" t="s">
        <v>514</v>
      </c>
      <c r="F253" s="53">
        <v>1</v>
      </c>
      <c r="G253" s="62">
        <v>26</v>
      </c>
      <c r="H253" s="56">
        <v>162</v>
      </c>
      <c r="I253" s="56">
        <f t="shared" si="3"/>
        <v>4212</v>
      </c>
      <c r="J253" s="68">
        <v>40421</v>
      </c>
      <c r="K253" s="55"/>
      <c r="L253" s="43"/>
    </row>
    <row r="254" spans="1:12" ht="16.5" thickBot="1" x14ac:dyDescent="0.3">
      <c r="A254" s="42">
        <v>688</v>
      </c>
      <c r="B254" s="42" t="s">
        <v>143</v>
      </c>
      <c r="C254" s="43" t="s">
        <v>62</v>
      </c>
      <c r="D254" s="42">
        <v>2010</v>
      </c>
      <c r="E254" s="42" t="s">
        <v>506</v>
      </c>
      <c r="F254" s="53">
        <v>7</v>
      </c>
      <c r="G254" s="43">
        <v>56</v>
      </c>
      <c r="H254" s="56">
        <v>249</v>
      </c>
      <c r="I254" s="56">
        <f t="shared" si="3"/>
        <v>13944</v>
      </c>
      <c r="J254" s="68">
        <v>40421</v>
      </c>
      <c r="K254" s="55"/>
      <c r="L254" s="43"/>
    </row>
    <row r="255" spans="1:12" ht="16.5" thickBot="1" x14ac:dyDescent="0.3">
      <c r="A255" s="42">
        <v>689</v>
      </c>
      <c r="B255" s="42" t="s">
        <v>145</v>
      </c>
      <c r="C255" s="43" t="s">
        <v>64</v>
      </c>
      <c r="D255" s="42">
        <v>2010</v>
      </c>
      <c r="E255" s="42" t="s">
        <v>502</v>
      </c>
      <c r="F255" s="53">
        <v>7</v>
      </c>
      <c r="G255" s="43">
        <v>52</v>
      </c>
      <c r="H255" s="56">
        <v>143</v>
      </c>
      <c r="I255" s="56">
        <f t="shared" si="3"/>
        <v>7436</v>
      </c>
      <c r="J255" s="68">
        <v>40421</v>
      </c>
      <c r="K255" s="55"/>
      <c r="L255" s="43"/>
    </row>
    <row r="256" spans="1:12" ht="16.5" thickBot="1" x14ac:dyDescent="0.3">
      <c r="A256" s="42">
        <v>690</v>
      </c>
      <c r="B256" s="42" t="s">
        <v>136</v>
      </c>
      <c r="C256" s="43" t="s">
        <v>54</v>
      </c>
      <c r="D256" s="42">
        <v>2010</v>
      </c>
      <c r="E256" s="42" t="s">
        <v>509</v>
      </c>
      <c r="F256" s="53">
        <v>7</v>
      </c>
      <c r="G256" s="43">
        <v>58</v>
      </c>
      <c r="H256" s="56">
        <v>148.5</v>
      </c>
      <c r="I256" s="56">
        <f t="shared" si="3"/>
        <v>8613</v>
      </c>
      <c r="J256" s="68">
        <v>40421</v>
      </c>
      <c r="K256" s="55"/>
      <c r="L256" s="43"/>
    </row>
    <row r="257" spans="1:12" ht="16.5" thickBot="1" x14ac:dyDescent="0.3">
      <c r="A257" s="42">
        <v>691</v>
      </c>
      <c r="B257" s="42" t="s">
        <v>161</v>
      </c>
      <c r="C257" s="43" t="s">
        <v>76</v>
      </c>
      <c r="D257" s="42">
        <v>2010</v>
      </c>
      <c r="E257" s="42" t="s">
        <v>502</v>
      </c>
      <c r="F257" s="53">
        <v>8</v>
      </c>
      <c r="G257" s="43">
        <v>50</v>
      </c>
      <c r="H257" s="56">
        <v>126.5</v>
      </c>
      <c r="I257" s="56">
        <f t="shared" si="3"/>
        <v>6325</v>
      </c>
      <c r="J257" s="68">
        <v>40421</v>
      </c>
      <c r="K257" s="55"/>
      <c r="L257" s="43"/>
    </row>
    <row r="258" spans="1:12" ht="16.5" thickBot="1" x14ac:dyDescent="0.3">
      <c r="A258" s="42">
        <v>692</v>
      </c>
      <c r="B258" s="42" t="s">
        <v>157</v>
      </c>
      <c r="C258" s="43" t="s">
        <v>111</v>
      </c>
      <c r="D258" s="42">
        <v>2010</v>
      </c>
      <c r="E258" s="42" t="s">
        <v>514</v>
      </c>
      <c r="F258" s="53">
        <v>8</v>
      </c>
      <c r="G258" s="43">
        <v>60</v>
      </c>
      <c r="H258" s="56">
        <v>168</v>
      </c>
      <c r="I258" s="56">
        <f t="shared" si="3"/>
        <v>10080</v>
      </c>
      <c r="J258" s="68">
        <v>40421</v>
      </c>
      <c r="K258" s="55"/>
      <c r="L258" s="43"/>
    </row>
    <row r="259" spans="1:12" ht="16.5" thickBot="1" x14ac:dyDescent="0.3">
      <c r="A259" s="42">
        <v>693</v>
      </c>
      <c r="B259" s="42" t="s">
        <v>151</v>
      </c>
      <c r="C259" s="43" t="s">
        <v>212</v>
      </c>
      <c r="D259" s="42">
        <v>2010</v>
      </c>
      <c r="E259" s="42" t="s">
        <v>502</v>
      </c>
      <c r="F259" s="53">
        <v>10</v>
      </c>
      <c r="G259" s="43">
        <v>50</v>
      </c>
      <c r="H259" s="56">
        <v>158.4</v>
      </c>
      <c r="I259" s="56">
        <f t="shared" si="3"/>
        <v>7920</v>
      </c>
      <c r="J259" s="68">
        <v>40421</v>
      </c>
      <c r="K259" s="55"/>
      <c r="L259" s="43"/>
    </row>
    <row r="260" spans="1:12" ht="16.5" thickBot="1" x14ac:dyDescent="0.3">
      <c r="A260" s="42">
        <v>694</v>
      </c>
      <c r="B260" s="42" t="s">
        <v>160</v>
      </c>
      <c r="C260" s="43" t="s">
        <v>75</v>
      </c>
      <c r="D260" s="42">
        <v>2010</v>
      </c>
      <c r="E260" s="42" t="s">
        <v>518</v>
      </c>
      <c r="F260" s="53">
        <v>9</v>
      </c>
      <c r="G260" s="43">
        <v>51</v>
      </c>
      <c r="H260" s="56">
        <v>133.1</v>
      </c>
      <c r="I260" s="56">
        <f t="shared" si="3"/>
        <v>6788.0999999999995</v>
      </c>
      <c r="J260" s="68">
        <v>40421</v>
      </c>
      <c r="K260" s="55"/>
      <c r="L260" s="43"/>
    </row>
    <row r="261" spans="1:12" ht="16.5" thickBot="1" x14ac:dyDescent="0.3">
      <c r="A261" s="42">
        <v>695</v>
      </c>
      <c r="B261" s="42" t="s">
        <v>181</v>
      </c>
      <c r="C261" s="43" t="s">
        <v>58</v>
      </c>
      <c r="D261" s="42">
        <v>2010</v>
      </c>
      <c r="E261" s="42" t="s">
        <v>502</v>
      </c>
      <c r="F261" s="53">
        <v>11</v>
      </c>
      <c r="G261" s="43">
        <v>22</v>
      </c>
      <c r="H261" s="56">
        <v>151.80000000000001</v>
      </c>
      <c r="I261" s="56">
        <f t="shared" si="3"/>
        <v>3339.6000000000004</v>
      </c>
      <c r="J261" s="68">
        <v>40421</v>
      </c>
      <c r="K261" s="55"/>
      <c r="L261" s="43"/>
    </row>
    <row r="262" spans="1:12" ht="16.5" thickBot="1" x14ac:dyDescent="0.3">
      <c r="A262" s="42">
        <v>696</v>
      </c>
      <c r="B262" s="42" t="s">
        <v>275</v>
      </c>
      <c r="C262" s="43" t="s">
        <v>274</v>
      </c>
      <c r="D262" s="42">
        <v>2010</v>
      </c>
      <c r="E262" s="42" t="s">
        <v>504</v>
      </c>
      <c r="F262" s="53">
        <v>7</v>
      </c>
      <c r="G262" s="43">
        <v>5</v>
      </c>
      <c r="H262" s="56">
        <v>209</v>
      </c>
      <c r="I262" s="56">
        <f t="shared" si="3"/>
        <v>1045</v>
      </c>
      <c r="J262" s="68">
        <v>40421</v>
      </c>
      <c r="K262" s="55"/>
      <c r="L262" s="43"/>
    </row>
    <row r="263" spans="1:12" ht="16.5" thickBot="1" x14ac:dyDescent="0.3">
      <c r="A263" s="42">
        <v>697</v>
      </c>
      <c r="B263" s="42" t="s">
        <v>119</v>
      </c>
      <c r="C263" s="43" t="s">
        <v>42</v>
      </c>
      <c r="D263" s="42">
        <v>2010</v>
      </c>
      <c r="E263" s="42" t="s">
        <v>514</v>
      </c>
      <c r="F263" s="53">
        <v>4</v>
      </c>
      <c r="G263" s="43">
        <v>30</v>
      </c>
      <c r="H263" s="56">
        <v>170.01</v>
      </c>
      <c r="I263" s="56">
        <f t="shared" si="3"/>
        <v>5100.2999999999993</v>
      </c>
      <c r="J263" s="68">
        <v>40421</v>
      </c>
      <c r="K263" s="55"/>
      <c r="L263" s="43"/>
    </row>
    <row r="264" spans="1:12" ht="16.5" thickBot="1" x14ac:dyDescent="0.3">
      <c r="A264" s="42">
        <v>698</v>
      </c>
      <c r="B264" s="42" t="s">
        <v>119</v>
      </c>
      <c r="C264" s="43" t="s">
        <v>26</v>
      </c>
      <c r="D264" s="42">
        <v>2010</v>
      </c>
      <c r="E264" s="42" t="s">
        <v>514</v>
      </c>
      <c r="F264" s="53">
        <v>4</v>
      </c>
      <c r="G264" s="43">
        <v>30</v>
      </c>
      <c r="H264" s="56">
        <v>170.01</v>
      </c>
      <c r="I264" s="56">
        <f t="shared" si="3"/>
        <v>5100.2999999999993</v>
      </c>
      <c r="J264" s="68">
        <v>40421</v>
      </c>
      <c r="K264" s="55"/>
      <c r="L264" s="43"/>
    </row>
    <row r="265" spans="1:12" ht="16.5" thickBot="1" x14ac:dyDescent="0.3">
      <c r="A265" s="42">
        <v>699</v>
      </c>
      <c r="B265" s="42" t="s">
        <v>164</v>
      </c>
      <c r="C265" s="43" t="s">
        <v>81</v>
      </c>
      <c r="D265" s="42">
        <v>2010</v>
      </c>
      <c r="E265" s="42" t="s">
        <v>507</v>
      </c>
      <c r="F265" s="53">
        <v>11</v>
      </c>
      <c r="G265" s="43">
        <v>28</v>
      </c>
      <c r="H265" s="56">
        <v>162.80000000000001</v>
      </c>
      <c r="I265" s="56">
        <f t="shared" si="3"/>
        <v>4558.4000000000005</v>
      </c>
      <c r="J265" s="68">
        <v>40421</v>
      </c>
      <c r="K265" s="55"/>
      <c r="L265" s="43"/>
    </row>
    <row r="266" spans="1:12" ht="16.5" thickBot="1" x14ac:dyDescent="0.3">
      <c r="A266" s="42">
        <v>700</v>
      </c>
      <c r="B266" s="42" t="s">
        <v>575</v>
      </c>
      <c r="C266" s="43" t="s">
        <v>60</v>
      </c>
      <c r="D266" s="42">
        <v>2009</v>
      </c>
      <c r="E266" s="42" t="s">
        <v>511</v>
      </c>
      <c r="F266" s="53">
        <v>11</v>
      </c>
      <c r="G266" s="43">
        <v>22</v>
      </c>
      <c r="H266" s="56">
        <v>112</v>
      </c>
      <c r="I266" s="56">
        <f t="shared" si="3"/>
        <v>2464</v>
      </c>
      <c r="J266" s="55" t="s">
        <v>570</v>
      </c>
      <c r="K266" s="55"/>
      <c r="L266" s="43"/>
    </row>
    <row r="267" spans="1:12" ht="16.5" thickBot="1" x14ac:dyDescent="0.3">
      <c r="A267" s="42">
        <v>701</v>
      </c>
      <c r="B267" s="42" t="s">
        <v>117</v>
      </c>
      <c r="C267" s="43" t="s">
        <v>43</v>
      </c>
      <c r="D267" s="42">
        <v>2010</v>
      </c>
      <c r="E267" s="42" t="s">
        <v>511</v>
      </c>
      <c r="F267" s="53">
        <v>4</v>
      </c>
      <c r="G267" s="43">
        <v>64</v>
      </c>
      <c r="H267" s="56">
        <v>70</v>
      </c>
      <c r="I267" s="56">
        <f t="shared" si="3"/>
        <v>4480</v>
      </c>
      <c r="J267" s="55" t="s">
        <v>570</v>
      </c>
      <c r="K267" s="55"/>
      <c r="L267" s="43"/>
    </row>
    <row r="268" spans="1:12" ht="16.5" thickBot="1" x14ac:dyDescent="0.3">
      <c r="A268" s="42">
        <v>702</v>
      </c>
      <c r="B268" s="42" t="s">
        <v>117</v>
      </c>
      <c r="C268" s="43" t="s">
        <v>44</v>
      </c>
      <c r="D268" s="42">
        <v>2010</v>
      </c>
      <c r="E268" s="42" t="s">
        <v>511</v>
      </c>
      <c r="F268" s="53">
        <v>4</v>
      </c>
      <c r="G268" s="43">
        <v>64</v>
      </c>
      <c r="H268" s="56">
        <v>67</v>
      </c>
      <c r="I268" s="56">
        <f t="shared" si="3"/>
        <v>4288</v>
      </c>
      <c r="J268" s="55" t="s">
        <v>570</v>
      </c>
      <c r="K268" s="55"/>
      <c r="L268" s="43"/>
    </row>
    <row r="269" spans="1:12" ht="16.5" thickBot="1" x14ac:dyDescent="0.3">
      <c r="A269" s="42">
        <v>703</v>
      </c>
      <c r="B269" s="51" t="s">
        <v>343</v>
      </c>
      <c r="C269" s="43" t="s">
        <v>357</v>
      </c>
      <c r="D269" s="42">
        <v>2010</v>
      </c>
      <c r="E269" s="42" t="s">
        <v>511</v>
      </c>
      <c r="F269" s="53">
        <v>3</v>
      </c>
      <c r="G269" s="54">
        <v>10</v>
      </c>
      <c r="H269" s="56">
        <v>133</v>
      </c>
      <c r="I269" s="56">
        <f t="shared" si="3"/>
        <v>1330</v>
      </c>
      <c r="J269" s="55" t="s">
        <v>570</v>
      </c>
      <c r="K269" s="55"/>
      <c r="L269" s="43"/>
    </row>
    <row r="270" spans="1:12" ht="16.5" thickBot="1" x14ac:dyDescent="0.3">
      <c r="A270" s="42">
        <v>704</v>
      </c>
      <c r="B270" s="42" t="s">
        <v>343</v>
      </c>
      <c r="C270" s="43" t="s">
        <v>358</v>
      </c>
      <c r="D270" s="42">
        <v>2010</v>
      </c>
      <c r="E270" s="42" t="s">
        <v>511</v>
      </c>
      <c r="F270" s="53">
        <v>10</v>
      </c>
      <c r="G270" s="54">
        <v>10</v>
      </c>
      <c r="H270" s="56">
        <v>153</v>
      </c>
      <c r="I270" s="56">
        <f t="shared" si="3"/>
        <v>1530</v>
      </c>
      <c r="J270" s="55" t="s">
        <v>570</v>
      </c>
      <c r="K270" s="55"/>
      <c r="L270" s="43"/>
    </row>
    <row r="271" spans="1:12" ht="16.5" thickBot="1" x14ac:dyDescent="0.3">
      <c r="A271" s="42">
        <v>705</v>
      </c>
      <c r="B271" s="51" t="s">
        <v>571</v>
      </c>
      <c r="C271" s="43" t="s">
        <v>361</v>
      </c>
      <c r="D271" s="42">
        <v>2009</v>
      </c>
      <c r="E271" s="42" t="s">
        <v>511</v>
      </c>
      <c r="F271" s="53">
        <v>3</v>
      </c>
      <c r="G271" s="54">
        <v>1</v>
      </c>
      <c r="H271" s="56">
        <v>69</v>
      </c>
      <c r="I271" s="56">
        <f t="shared" si="3"/>
        <v>69</v>
      </c>
      <c r="J271" s="55" t="s">
        <v>570</v>
      </c>
      <c r="K271" s="55"/>
      <c r="L271" s="43"/>
    </row>
    <row r="272" spans="1:12" ht="16.5" thickBot="1" x14ac:dyDescent="0.3">
      <c r="A272" s="42">
        <v>706</v>
      </c>
      <c r="B272" s="42" t="s">
        <v>148</v>
      </c>
      <c r="C272" s="43" t="s">
        <v>21</v>
      </c>
      <c r="D272" s="42">
        <v>2010</v>
      </c>
      <c r="E272" s="42" t="s">
        <v>511</v>
      </c>
      <c r="F272" s="53">
        <v>7</v>
      </c>
      <c r="G272" s="43">
        <v>23</v>
      </c>
      <c r="H272" s="56">
        <v>60</v>
      </c>
      <c r="I272" s="56">
        <f t="shared" si="3"/>
        <v>1380</v>
      </c>
      <c r="J272" s="55" t="s">
        <v>572</v>
      </c>
      <c r="K272" s="55"/>
      <c r="L272" s="43"/>
    </row>
    <row r="273" spans="1:12" ht="16.5" thickBot="1" x14ac:dyDescent="0.3">
      <c r="A273" s="42">
        <v>707</v>
      </c>
      <c r="B273" s="42" t="s">
        <v>186</v>
      </c>
      <c r="C273" s="43" t="s">
        <v>91</v>
      </c>
      <c r="D273" s="42">
        <v>2010</v>
      </c>
      <c r="E273" s="42" t="s">
        <v>511</v>
      </c>
      <c r="F273" s="53">
        <v>11</v>
      </c>
      <c r="G273" s="43">
        <v>54</v>
      </c>
      <c r="H273" s="56">
        <v>76</v>
      </c>
      <c r="I273" s="56">
        <f t="shared" si="3"/>
        <v>4104</v>
      </c>
      <c r="J273" s="55" t="s">
        <v>572</v>
      </c>
      <c r="K273" s="55"/>
      <c r="L273" s="43"/>
    </row>
    <row r="274" spans="1:12" ht="16.5" thickBot="1" x14ac:dyDescent="0.3">
      <c r="A274" s="42">
        <v>708</v>
      </c>
      <c r="B274" s="42" t="s">
        <v>537</v>
      </c>
      <c r="C274" s="43" t="s">
        <v>553</v>
      </c>
      <c r="D274" s="42">
        <v>2010</v>
      </c>
      <c r="E274" s="42" t="s">
        <v>511</v>
      </c>
      <c r="F274" s="53">
        <v>0</v>
      </c>
      <c r="G274" s="43">
        <v>30</v>
      </c>
      <c r="H274" s="56">
        <v>120</v>
      </c>
      <c r="I274" s="56">
        <f t="shared" si="3"/>
        <v>3600</v>
      </c>
      <c r="J274" s="55" t="s">
        <v>572</v>
      </c>
      <c r="K274" s="55"/>
      <c r="L274" s="43"/>
    </row>
    <row r="275" spans="1:12" ht="16.5" thickBot="1" x14ac:dyDescent="0.3">
      <c r="A275" s="42">
        <v>709</v>
      </c>
      <c r="B275" s="46" t="s">
        <v>379</v>
      </c>
      <c r="C275" s="43" t="s">
        <v>362</v>
      </c>
      <c r="D275" s="48">
        <v>2010</v>
      </c>
      <c r="E275" s="42" t="s">
        <v>511</v>
      </c>
      <c r="F275" s="53">
        <v>11</v>
      </c>
      <c r="G275" s="43">
        <v>14</v>
      </c>
      <c r="H275" s="56">
        <v>175</v>
      </c>
      <c r="I275" s="56">
        <f t="shared" si="3"/>
        <v>2450</v>
      </c>
      <c r="J275" s="55" t="s">
        <v>573</v>
      </c>
      <c r="K275" s="55"/>
      <c r="L275" s="43"/>
    </row>
    <row r="276" spans="1:12" ht="16.5" thickBot="1" x14ac:dyDescent="0.3">
      <c r="A276" s="42">
        <v>710</v>
      </c>
      <c r="B276" s="47" t="s">
        <v>363</v>
      </c>
      <c r="C276" s="43" t="s">
        <v>364</v>
      </c>
      <c r="D276" s="47">
        <v>2010</v>
      </c>
      <c r="E276" s="42" t="s">
        <v>511</v>
      </c>
      <c r="F276" s="53">
        <v>11</v>
      </c>
      <c r="G276" s="43">
        <v>3</v>
      </c>
      <c r="H276" s="56">
        <v>180</v>
      </c>
      <c r="I276" s="56">
        <f t="shared" si="3"/>
        <v>540</v>
      </c>
      <c r="J276" s="55" t="s">
        <v>573</v>
      </c>
      <c r="K276" s="55"/>
      <c r="L276" s="43"/>
    </row>
    <row r="277" spans="1:12" ht="16.5" thickBot="1" x14ac:dyDescent="0.3">
      <c r="A277" s="42">
        <v>711</v>
      </c>
      <c r="B277" s="47" t="s">
        <v>577</v>
      </c>
      <c r="C277" s="43" t="s">
        <v>538</v>
      </c>
      <c r="D277" s="47">
        <v>2010</v>
      </c>
      <c r="E277" s="42" t="s">
        <v>511</v>
      </c>
      <c r="F277" s="53">
        <v>0</v>
      </c>
      <c r="G277" s="43">
        <v>100</v>
      </c>
      <c r="H277" s="56">
        <v>93</v>
      </c>
      <c r="I277" s="56">
        <f t="shared" si="3"/>
        <v>9300</v>
      </c>
      <c r="J277" s="55" t="s">
        <v>573</v>
      </c>
      <c r="K277" s="55"/>
      <c r="L277" s="43"/>
    </row>
    <row r="278" spans="1:12" ht="16.5" thickBot="1" x14ac:dyDescent="0.3">
      <c r="A278" s="42">
        <v>712</v>
      </c>
      <c r="B278" s="47" t="s">
        <v>539</v>
      </c>
      <c r="C278" s="43" t="s">
        <v>540</v>
      </c>
      <c r="D278" s="47">
        <v>2010</v>
      </c>
      <c r="E278" s="42" t="s">
        <v>503</v>
      </c>
      <c r="F278" s="53">
        <v>0</v>
      </c>
      <c r="G278" s="43">
        <v>50</v>
      </c>
      <c r="H278" s="56">
        <v>180</v>
      </c>
      <c r="I278" s="56">
        <f t="shared" si="3"/>
        <v>9000</v>
      </c>
      <c r="J278" s="55" t="s">
        <v>573</v>
      </c>
      <c r="K278" s="55"/>
      <c r="L278" s="43"/>
    </row>
    <row r="279" spans="1:12" ht="16.5" thickBot="1" x14ac:dyDescent="0.3">
      <c r="A279" s="42">
        <v>713</v>
      </c>
      <c r="B279" s="42" t="s">
        <v>576</v>
      </c>
      <c r="C279" s="43" t="s">
        <v>366</v>
      </c>
      <c r="D279" s="42">
        <v>2010</v>
      </c>
      <c r="E279" s="42" t="s">
        <v>511</v>
      </c>
      <c r="F279" s="53">
        <v>10</v>
      </c>
      <c r="G279" s="43">
        <v>25</v>
      </c>
      <c r="H279" s="56">
        <v>75</v>
      </c>
      <c r="I279" s="56">
        <f t="shared" si="3"/>
        <v>1875</v>
      </c>
      <c r="J279" s="55" t="s">
        <v>573</v>
      </c>
      <c r="K279" s="55"/>
      <c r="L279" s="43"/>
    </row>
    <row r="280" spans="1:12" ht="16.5" thickBot="1" x14ac:dyDescent="0.3">
      <c r="A280" s="42">
        <v>714</v>
      </c>
      <c r="B280" s="42" t="s">
        <v>574</v>
      </c>
      <c r="C280" s="43" t="s">
        <v>369</v>
      </c>
      <c r="D280" s="42">
        <v>2010</v>
      </c>
      <c r="E280" s="42" t="s">
        <v>511</v>
      </c>
      <c r="F280" s="53">
        <v>10</v>
      </c>
      <c r="G280" s="43">
        <v>27</v>
      </c>
      <c r="H280" s="56">
        <v>75</v>
      </c>
      <c r="I280" s="56">
        <f t="shared" si="3"/>
        <v>2025</v>
      </c>
      <c r="J280" s="55" t="s">
        <v>573</v>
      </c>
      <c r="K280" s="55"/>
      <c r="L280" s="43"/>
    </row>
    <row r="281" spans="1:12" ht="16.5" thickBot="1" x14ac:dyDescent="0.3">
      <c r="A281" s="42">
        <v>715</v>
      </c>
      <c r="B281" s="42" t="s">
        <v>112</v>
      </c>
      <c r="C281" s="43" t="s">
        <v>23</v>
      </c>
      <c r="D281" s="42">
        <v>2011</v>
      </c>
      <c r="E281" s="42" t="s">
        <v>514</v>
      </c>
      <c r="F281" s="53">
        <v>2</v>
      </c>
      <c r="G281" s="43">
        <v>25</v>
      </c>
      <c r="H281" s="56">
        <v>184</v>
      </c>
      <c r="I281" s="56">
        <f t="shared" si="3"/>
        <v>4600</v>
      </c>
      <c r="J281" s="55" t="s">
        <v>578</v>
      </c>
      <c r="K281" s="55"/>
      <c r="L281" s="43"/>
    </row>
    <row r="282" spans="1:12" ht="16.5" thickBot="1" x14ac:dyDescent="0.3">
      <c r="A282" s="42">
        <v>716</v>
      </c>
      <c r="B282" s="42" t="s">
        <v>112</v>
      </c>
      <c r="C282" s="43" t="s">
        <v>24</v>
      </c>
      <c r="D282" s="42">
        <v>2011</v>
      </c>
      <c r="E282" s="42" t="s">
        <v>514</v>
      </c>
      <c r="F282" s="53">
        <v>2</v>
      </c>
      <c r="G282" s="43">
        <v>25</v>
      </c>
      <c r="H282" s="56">
        <v>184</v>
      </c>
      <c r="I282" s="56">
        <f t="shared" si="3"/>
        <v>4600</v>
      </c>
      <c r="J282" s="55" t="s">
        <v>578</v>
      </c>
      <c r="K282" s="55"/>
      <c r="L282" s="43"/>
    </row>
    <row r="283" spans="1:12" ht="16.5" thickBot="1" x14ac:dyDescent="0.3">
      <c r="A283" s="42">
        <v>717</v>
      </c>
      <c r="B283" s="42" t="s">
        <v>115</v>
      </c>
      <c r="C283" s="43" t="s">
        <v>25</v>
      </c>
      <c r="D283" s="42">
        <v>2011</v>
      </c>
      <c r="E283" s="42" t="s">
        <v>514</v>
      </c>
      <c r="F283" s="53">
        <v>2</v>
      </c>
      <c r="G283" s="43">
        <v>25</v>
      </c>
      <c r="H283" s="56">
        <v>184</v>
      </c>
      <c r="I283" s="56">
        <f t="shared" si="3"/>
        <v>4600</v>
      </c>
      <c r="J283" s="55" t="s">
        <v>578</v>
      </c>
      <c r="K283" s="55"/>
      <c r="L283" s="43"/>
    </row>
    <row r="284" spans="1:12" ht="16.5" thickBot="1" x14ac:dyDescent="0.3">
      <c r="A284" s="42">
        <v>718</v>
      </c>
      <c r="B284" s="42" t="s">
        <v>119</v>
      </c>
      <c r="C284" s="43" t="s">
        <v>26</v>
      </c>
      <c r="D284" s="42">
        <v>2011</v>
      </c>
      <c r="E284" s="42" t="s">
        <v>514</v>
      </c>
      <c r="F284" s="53">
        <v>2</v>
      </c>
      <c r="G284" s="43">
        <v>25</v>
      </c>
      <c r="H284" s="56">
        <v>184</v>
      </c>
      <c r="I284" s="56">
        <f t="shared" si="3"/>
        <v>4600</v>
      </c>
      <c r="J284" s="55" t="s">
        <v>578</v>
      </c>
      <c r="K284" s="55"/>
      <c r="L284" s="43"/>
    </row>
    <row r="285" spans="1:12" ht="16.5" thickBot="1" x14ac:dyDescent="0.3">
      <c r="A285" s="42">
        <v>719</v>
      </c>
      <c r="B285" s="42" t="s">
        <v>113</v>
      </c>
      <c r="C285" s="43" t="s">
        <v>93</v>
      </c>
      <c r="D285" s="42">
        <v>2011</v>
      </c>
      <c r="E285" s="42" t="s">
        <v>514</v>
      </c>
      <c r="F285" s="53">
        <v>2</v>
      </c>
      <c r="G285" s="43">
        <v>25</v>
      </c>
      <c r="H285" s="56">
        <v>184</v>
      </c>
      <c r="I285" s="56">
        <f t="shared" si="3"/>
        <v>4600</v>
      </c>
      <c r="J285" s="55" t="s">
        <v>578</v>
      </c>
      <c r="K285" s="55"/>
      <c r="L285" s="43"/>
    </row>
    <row r="286" spans="1:12" ht="16.5" thickBot="1" x14ac:dyDescent="0.3">
      <c r="A286" s="42">
        <v>720</v>
      </c>
      <c r="B286" s="42" t="s">
        <v>113</v>
      </c>
      <c r="C286" s="43" t="s">
        <v>94</v>
      </c>
      <c r="D286" s="42">
        <v>2011</v>
      </c>
      <c r="E286" s="42" t="s">
        <v>514</v>
      </c>
      <c r="F286" s="53">
        <v>2</v>
      </c>
      <c r="G286" s="43">
        <v>25</v>
      </c>
      <c r="H286" s="56">
        <v>184</v>
      </c>
      <c r="I286" s="56">
        <f t="shared" si="3"/>
        <v>4600</v>
      </c>
      <c r="J286" s="55" t="s">
        <v>578</v>
      </c>
      <c r="K286" s="55"/>
      <c r="L286" s="43"/>
    </row>
    <row r="287" spans="1:12" ht="16.5" thickBot="1" x14ac:dyDescent="0.3">
      <c r="A287" s="42">
        <v>721</v>
      </c>
      <c r="B287" s="42" t="s">
        <v>116</v>
      </c>
      <c r="C287" s="43" t="s">
        <v>19</v>
      </c>
      <c r="D287" s="42">
        <v>2011</v>
      </c>
      <c r="E287" s="42" t="s">
        <v>514</v>
      </c>
      <c r="F287" s="53">
        <v>2</v>
      </c>
      <c r="G287" s="43">
        <v>25</v>
      </c>
      <c r="H287" s="56">
        <v>184</v>
      </c>
      <c r="I287" s="56">
        <f t="shared" si="3"/>
        <v>4600</v>
      </c>
      <c r="J287" s="55" t="s">
        <v>578</v>
      </c>
      <c r="K287" s="55"/>
      <c r="L287" s="43"/>
    </row>
    <row r="288" spans="1:12" ht="16.5" thickBot="1" x14ac:dyDescent="0.3">
      <c r="A288" s="42">
        <v>722</v>
      </c>
      <c r="B288" s="42" t="s">
        <v>116</v>
      </c>
      <c r="C288" s="43" t="s">
        <v>20</v>
      </c>
      <c r="D288" s="42">
        <v>2011</v>
      </c>
      <c r="E288" s="42" t="s">
        <v>514</v>
      </c>
      <c r="F288" s="53">
        <v>2</v>
      </c>
      <c r="G288" s="43">
        <v>25</v>
      </c>
      <c r="H288" s="56">
        <v>184</v>
      </c>
      <c r="I288" s="56">
        <f t="shared" si="3"/>
        <v>4600</v>
      </c>
      <c r="J288" s="55" t="s">
        <v>578</v>
      </c>
      <c r="K288" s="55"/>
      <c r="L288" s="43"/>
    </row>
    <row r="289" spans="1:12" ht="16.5" thickBot="1" x14ac:dyDescent="0.3">
      <c r="A289" s="42">
        <v>723</v>
      </c>
      <c r="B289" s="42" t="s">
        <v>120</v>
      </c>
      <c r="C289" s="43" t="s">
        <v>30</v>
      </c>
      <c r="D289" s="42">
        <v>2011</v>
      </c>
      <c r="E289" s="42" t="s">
        <v>514</v>
      </c>
      <c r="F289" s="53">
        <v>2</v>
      </c>
      <c r="G289" s="43">
        <v>15</v>
      </c>
      <c r="H289" s="56">
        <v>121</v>
      </c>
      <c r="I289" s="56">
        <f t="shared" si="3"/>
        <v>1815</v>
      </c>
      <c r="J289" s="55" t="s">
        <v>578</v>
      </c>
      <c r="K289" s="55"/>
      <c r="L289" s="43"/>
    </row>
    <row r="290" spans="1:12" ht="16.5" thickBot="1" x14ac:dyDescent="0.3">
      <c r="A290" s="42">
        <v>724</v>
      </c>
      <c r="B290" s="42" t="s">
        <v>115</v>
      </c>
      <c r="C290" s="43" t="s">
        <v>18</v>
      </c>
      <c r="D290" s="42">
        <v>2011</v>
      </c>
      <c r="E290" s="42" t="s">
        <v>514</v>
      </c>
      <c r="F290" s="53">
        <v>1</v>
      </c>
      <c r="G290" s="62">
        <v>25</v>
      </c>
      <c r="H290" s="56">
        <v>176</v>
      </c>
      <c r="I290" s="56">
        <f t="shared" si="3"/>
        <v>4400</v>
      </c>
      <c r="J290" s="55" t="s">
        <v>578</v>
      </c>
      <c r="K290" s="55"/>
      <c r="L290" s="43"/>
    </row>
    <row r="291" spans="1:12" ht="16.5" thickBot="1" x14ac:dyDescent="0.3">
      <c r="A291" s="42">
        <v>725</v>
      </c>
      <c r="B291" s="42" t="s">
        <v>116</v>
      </c>
      <c r="C291" s="43" t="s">
        <v>19</v>
      </c>
      <c r="D291" s="42">
        <v>2011</v>
      </c>
      <c r="E291" s="42" t="s">
        <v>514</v>
      </c>
      <c r="F291" s="53">
        <v>1</v>
      </c>
      <c r="G291" s="57">
        <v>25</v>
      </c>
      <c r="H291" s="56">
        <v>176</v>
      </c>
      <c r="I291" s="56">
        <f t="shared" si="3"/>
        <v>4400</v>
      </c>
      <c r="J291" s="55" t="s">
        <v>578</v>
      </c>
      <c r="K291" s="55"/>
      <c r="L291" s="43"/>
    </row>
    <row r="292" spans="1:12" ht="16.5" thickBot="1" x14ac:dyDescent="0.3">
      <c r="A292" s="42">
        <v>726</v>
      </c>
      <c r="B292" s="42" t="s">
        <v>116</v>
      </c>
      <c r="C292" s="43" t="s">
        <v>20</v>
      </c>
      <c r="D292" s="42">
        <v>2011</v>
      </c>
      <c r="E292" s="42" t="s">
        <v>514</v>
      </c>
      <c r="F292" s="53">
        <v>1</v>
      </c>
      <c r="G292" s="57">
        <v>25</v>
      </c>
      <c r="H292" s="56">
        <v>176</v>
      </c>
      <c r="I292" s="56">
        <f t="shared" si="3"/>
        <v>4400</v>
      </c>
      <c r="J292" s="55" t="s">
        <v>578</v>
      </c>
      <c r="K292" s="55"/>
      <c r="L292" s="43"/>
    </row>
    <row r="293" spans="1:12" ht="16.5" thickBot="1" x14ac:dyDescent="0.3">
      <c r="A293" s="42">
        <v>727</v>
      </c>
      <c r="B293" s="42" t="s">
        <v>114</v>
      </c>
      <c r="C293" s="43" t="s">
        <v>16</v>
      </c>
      <c r="D293" s="42">
        <v>2011</v>
      </c>
      <c r="E293" s="42" t="s">
        <v>514</v>
      </c>
      <c r="F293" s="53">
        <v>1</v>
      </c>
      <c r="G293" s="62">
        <v>26</v>
      </c>
      <c r="H293" s="56">
        <v>176</v>
      </c>
      <c r="I293" s="56">
        <f t="shared" si="3"/>
        <v>4576</v>
      </c>
      <c r="J293" s="55" t="s">
        <v>578</v>
      </c>
      <c r="K293" s="55"/>
      <c r="L293" s="43"/>
    </row>
    <row r="294" spans="1:12" ht="16.5" thickBot="1" x14ac:dyDescent="0.3">
      <c r="A294" s="42">
        <v>728</v>
      </c>
      <c r="B294" s="42" t="s">
        <v>114</v>
      </c>
      <c r="C294" s="43" t="s">
        <v>17</v>
      </c>
      <c r="D294" s="42">
        <v>2011</v>
      </c>
      <c r="E294" s="42" t="s">
        <v>514</v>
      </c>
      <c r="F294" s="53">
        <v>1</v>
      </c>
      <c r="G294" s="62">
        <v>26</v>
      </c>
      <c r="H294" s="56">
        <v>176</v>
      </c>
      <c r="I294" s="56">
        <f t="shared" si="3"/>
        <v>4576</v>
      </c>
      <c r="J294" s="55" t="s">
        <v>578</v>
      </c>
      <c r="K294" s="55"/>
      <c r="L294" s="43"/>
    </row>
    <row r="295" spans="1:12" ht="16.5" thickBot="1" x14ac:dyDescent="0.3">
      <c r="A295" s="42">
        <v>729</v>
      </c>
      <c r="B295" s="42" t="s">
        <v>113</v>
      </c>
      <c r="C295" s="43" t="s">
        <v>15</v>
      </c>
      <c r="D295" s="42">
        <v>2011</v>
      </c>
      <c r="E295" s="42" t="s">
        <v>514</v>
      </c>
      <c r="F295" s="53">
        <v>1</v>
      </c>
      <c r="G295" s="62">
        <v>25</v>
      </c>
      <c r="H295" s="56">
        <v>176</v>
      </c>
      <c r="I295" s="56">
        <f t="shared" si="3"/>
        <v>4400</v>
      </c>
      <c r="J295" s="55" t="s">
        <v>578</v>
      </c>
      <c r="K295" s="55"/>
      <c r="L295" s="43"/>
    </row>
    <row r="296" spans="1:12" ht="16.5" thickBot="1" x14ac:dyDescent="0.3">
      <c r="A296" s="42">
        <v>730</v>
      </c>
      <c r="B296" s="42" t="s">
        <v>112</v>
      </c>
      <c r="C296" s="43" t="s">
        <v>187</v>
      </c>
      <c r="D296" s="42">
        <v>2011</v>
      </c>
      <c r="E296" s="42" t="s">
        <v>514</v>
      </c>
      <c r="F296" s="53">
        <v>1</v>
      </c>
      <c r="G296" s="62">
        <v>25</v>
      </c>
      <c r="H296" s="56">
        <v>176</v>
      </c>
      <c r="I296" s="56">
        <f t="shared" si="3"/>
        <v>4400</v>
      </c>
      <c r="J296" s="55" t="s">
        <v>578</v>
      </c>
      <c r="K296" s="55"/>
      <c r="L296" s="43"/>
    </row>
    <row r="297" spans="1:12" ht="16.5" thickBot="1" x14ac:dyDescent="0.3">
      <c r="A297" s="42">
        <v>731</v>
      </c>
      <c r="B297" s="42" t="s">
        <v>112</v>
      </c>
      <c r="C297" s="43" t="s">
        <v>188</v>
      </c>
      <c r="D297" s="42">
        <v>2011</v>
      </c>
      <c r="E297" s="42" t="s">
        <v>514</v>
      </c>
      <c r="F297" s="53">
        <v>1</v>
      </c>
      <c r="G297" s="62">
        <v>25</v>
      </c>
      <c r="H297" s="56">
        <v>176</v>
      </c>
      <c r="I297" s="56">
        <f t="shared" ref="I297:I360" si="4">G297*H297</f>
        <v>4400</v>
      </c>
      <c r="J297" s="55" t="s">
        <v>578</v>
      </c>
      <c r="K297" s="55"/>
      <c r="L297" s="43"/>
    </row>
    <row r="298" spans="1:12" ht="16.5" thickBot="1" x14ac:dyDescent="0.3">
      <c r="A298" s="42">
        <v>732</v>
      </c>
      <c r="B298" s="47" t="s">
        <v>180</v>
      </c>
      <c r="C298" s="43" t="s">
        <v>254</v>
      </c>
      <c r="D298" s="47">
        <v>2011</v>
      </c>
      <c r="E298" s="47" t="s">
        <v>509</v>
      </c>
      <c r="F298" s="53">
        <v>4</v>
      </c>
      <c r="G298" s="43">
        <v>57</v>
      </c>
      <c r="H298" s="56">
        <v>206</v>
      </c>
      <c r="I298" s="56">
        <f t="shared" si="4"/>
        <v>11742</v>
      </c>
      <c r="J298" s="55" t="s">
        <v>578</v>
      </c>
      <c r="K298" s="55"/>
      <c r="L298" s="43"/>
    </row>
    <row r="299" spans="1:12" ht="16.5" thickBot="1" x14ac:dyDescent="0.3">
      <c r="A299" s="42">
        <v>733</v>
      </c>
      <c r="B299" s="42" t="s">
        <v>155</v>
      </c>
      <c r="C299" s="43" t="s">
        <v>69</v>
      </c>
      <c r="D299" s="42">
        <v>2011</v>
      </c>
      <c r="E299" s="42" t="s">
        <v>504</v>
      </c>
      <c r="F299" s="53">
        <v>8</v>
      </c>
      <c r="G299" s="43">
        <v>50</v>
      </c>
      <c r="H299" s="56">
        <v>266</v>
      </c>
      <c r="I299" s="56">
        <f t="shared" si="4"/>
        <v>13300</v>
      </c>
      <c r="J299" s="55" t="s">
        <v>578</v>
      </c>
      <c r="K299" s="55"/>
      <c r="L299" s="43"/>
    </row>
    <row r="300" spans="1:12" ht="16.5" thickBot="1" x14ac:dyDescent="0.3">
      <c r="A300" s="42">
        <v>734</v>
      </c>
      <c r="B300" s="42" t="s">
        <v>262</v>
      </c>
      <c r="C300" s="43" t="s">
        <v>261</v>
      </c>
      <c r="D300" s="42">
        <v>2011</v>
      </c>
      <c r="E300" s="42" t="s">
        <v>502</v>
      </c>
      <c r="F300" s="53">
        <v>1</v>
      </c>
      <c r="G300" s="57">
        <v>25</v>
      </c>
      <c r="H300" s="56">
        <v>271.39999999999998</v>
      </c>
      <c r="I300" s="56">
        <f t="shared" si="4"/>
        <v>6784.9999999999991</v>
      </c>
      <c r="J300" s="55" t="s">
        <v>578</v>
      </c>
      <c r="K300" s="55"/>
      <c r="L300" s="43"/>
    </row>
    <row r="301" spans="1:12" ht="16.5" thickBot="1" x14ac:dyDescent="0.3">
      <c r="A301" s="42">
        <v>735</v>
      </c>
      <c r="B301" s="42" t="s">
        <v>125</v>
      </c>
      <c r="C301" s="43" t="s">
        <v>15</v>
      </c>
      <c r="D301" s="42">
        <v>2011</v>
      </c>
      <c r="E301" s="42" t="s">
        <v>502</v>
      </c>
      <c r="F301" s="53">
        <v>1</v>
      </c>
      <c r="G301" s="57">
        <v>25</v>
      </c>
      <c r="H301" s="56">
        <v>220</v>
      </c>
      <c r="I301" s="56">
        <f t="shared" si="4"/>
        <v>5500</v>
      </c>
      <c r="J301" s="55" t="s">
        <v>578</v>
      </c>
      <c r="K301" s="55"/>
      <c r="L301" s="43"/>
    </row>
    <row r="302" spans="1:12" ht="16.5" thickBot="1" x14ac:dyDescent="0.3">
      <c r="A302" s="42">
        <v>736</v>
      </c>
      <c r="B302" s="42" t="s">
        <v>123</v>
      </c>
      <c r="C302" s="43" t="s">
        <v>238</v>
      </c>
      <c r="D302" s="42">
        <v>2011</v>
      </c>
      <c r="E302" s="42" t="s">
        <v>502</v>
      </c>
      <c r="F302" s="53">
        <v>1</v>
      </c>
      <c r="G302" s="57">
        <v>15</v>
      </c>
      <c r="H302" s="56">
        <v>271.39999999999998</v>
      </c>
      <c r="I302" s="56">
        <f t="shared" si="4"/>
        <v>4070.9999999999995</v>
      </c>
      <c r="J302" s="55" t="s">
        <v>578</v>
      </c>
      <c r="K302" s="55"/>
      <c r="L302" s="43"/>
    </row>
    <row r="303" spans="1:12" ht="16.5" thickBot="1" x14ac:dyDescent="0.3">
      <c r="A303" s="42">
        <v>737</v>
      </c>
      <c r="B303" s="42" t="s">
        <v>264</v>
      </c>
      <c r="C303" s="43" t="s">
        <v>265</v>
      </c>
      <c r="D303" s="42">
        <v>2011</v>
      </c>
      <c r="E303" s="42" t="s">
        <v>502</v>
      </c>
      <c r="F303" s="53">
        <v>1</v>
      </c>
      <c r="G303" s="57">
        <v>25</v>
      </c>
      <c r="H303" s="56">
        <v>271.39999999999998</v>
      </c>
      <c r="I303" s="56">
        <f t="shared" si="4"/>
        <v>6784.9999999999991</v>
      </c>
      <c r="J303" s="55" t="s">
        <v>578</v>
      </c>
      <c r="K303" s="55"/>
      <c r="L303" s="43"/>
    </row>
    <row r="304" spans="1:12" ht="16.5" thickBot="1" x14ac:dyDescent="0.3">
      <c r="A304" s="42">
        <v>738</v>
      </c>
      <c r="B304" s="42" t="s">
        <v>263</v>
      </c>
      <c r="C304" s="43" t="s">
        <v>18</v>
      </c>
      <c r="D304" s="42">
        <v>2011</v>
      </c>
      <c r="E304" s="42" t="s">
        <v>502</v>
      </c>
      <c r="F304" s="53">
        <v>1</v>
      </c>
      <c r="G304" s="57">
        <v>25</v>
      </c>
      <c r="H304" s="56">
        <v>135.69999999999999</v>
      </c>
      <c r="I304" s="56">
        <f t="shared" si="4"/>
        <v>3392.4999999999995</v>
      </c>
      <c r="J304" s="55" t="s">
        <v>578</v>
      </c>
      <c r="K304" s="55"/>
      <c r="L304" s="43"/>
    </row>
    <row r="305" spans="1:12" ht="16.5" thickBot="1" x14ac:dyDescent="0.3">
      <c r="A305" s="42">
        <v>739</v>
      </c>
      <c r="B305" s="42" t="s">
        <v>390</v>
      </c>
      <c r="C305" s="43" t="s">
        <v>389</v>
      </c>
      <c r="D305" s="42">
        <v>2011</v>
      </c>
      <c r="E305" s="42" t="s">
        <v>514</v>
      </c>
      <c r="F305" s="53">
        <v>5</v>
      </c>
      <c r="G305" s="57">
        <v>26</v>
      </c>
      <c r="H305" s="56">
        <v>166</v>
      </c>
      <c r="I305" s="56">
        <f t="shared" si="4"/>
        <v>4316</v>
      </c>
      <c r="J305" s="55" t="s">
        <v>578</v>
      </c>
      <c r="K305" s="55"/>
      <c r="L305" s="43"/>
    </row>
    <row r="306" spans="1:12" ht="16.5" thickBot="1" x14ac:dyDescent="0.3">
      <c r="A306" s="42">
        <v>740</v>
      </c>
      <c r="B306" s="42" t="s">
        <v>161</v>
      </c>
      <c r="C306" s="43" t="s">
        <v>76</v>
      </c>
      <c r="D306" s="42">
        <v>2011</v>
      </c>
      <c r="E306" s="42" t="s">
        <v>502</v>
      </c>
      <c r="F306" s="53">
        <v>10</v>
      </c>
      <c r="G306" s="43">
        <v>21</v>
      </c>
      <c r="H306" s="56">
        <v>170.5</v>
      </c>
      <c r="I306" s="56">
        <f t="shared" si="4"/>
        <v>3580.5</v>
      </c>
      <c r="J306" s="55" t="s">
        <v>578</v>
      </c>
      <c r="K306" s="55"/>
      <c r="L306" s="43"/>
    </row>
    <row r="307" spans="1:12" ht="16.5" thickBot="1" x14ac:dyDescent="0.3">
      <c r="A307" s="42">
        <v>741</v>
      </c>
      <c r="B307" s="42" t="s">
        <v>332</v>
      </c>
      <c r="C307" s="43" t="s">
        <v>371</v>
      </c>
      <c r="D307" s="42">
        <v>2011</v>
      </c>
      <c r="E307" s="42" t="s">
        <v>514</v>
      </c>
      <c r="F307" s="53">
        <v>10</v>
      </c>
      <c r="G307" s="57">
        <v>2</v>
      </c>
      <c r="H307" s="56">
        <v>198</v>
      </c>
      <c r="I307" s="56">
        <f t="shared" si="4"/>
        <v>396</v>
      </c>
      <c r="J307" s="55" t="s">
        <v>578</v>
      </c>
      <c r="K307" s="55"/>
      <c r="L307" s="43"/>
    </row>
    <row r="308" spans="1:12" ht="16.5" thickBot="1" x14ac:dyDescent="0.3">
      <c r="A308" s="42">
        <v>742</v>
      </c>
      <c r="B308" s="42" t="s">
        <v>145</v>
      </c>
      <c r="C308" s="43" t="s">
        <v>372</v>
      </c>
      <c r="D308" s="42">
        <v>2011</v>
      </c>
      <c r="E308" s="42" t="s">
        <v>502</v>
      </c>
      <c r="F308" s="53">
        <v>8</v>
      </c>
      <c r="G308" s="57">
        <v>1</v>
      </c>
      <c r="H308" s="56">
        <v>162.80000000000001</v>
      </c>
      <c r="I308" s="56">
        <f t="shared" si="4"/>
        <v>162.80000000000001</v>
      </c>
      <c r="J308" s="55" t="s">
        <v>578</v>
      </c>
      <c r="K308" s="55"/>
      <c r="L308" s="43"/>
    </row>
    <row r="309" spans="1:12" ht="16.5" thickBot="1" x14ac:dyDescent="0.3">
      <c r="A309" s="42">
        <v>743</v>
      </c>
      <c r="B309" s="42" t="s">
        <v>333</v>
      </c>
      <c r="C309" s="43" t="s">
        <v>373</v>
      </c>
      <c r="D309" s="42">
        <v>2011</v>
      </c>
      <c r="E309" s="42" t="s">
        <v>509</v>
      </c>
      <c r="F309" s="53">
        <v>1</v>
      </c>
      <c r="G309" s="57">
        <v>5</v>
      </c>
      <c r="H309" s="56">
        <v>218</v>
      </c>
      <c r="I309" s="56">
        <f t="shared" si="4"/>
        <v>1090</v>
      </c>
      <c r="J309" s="55" t="s">
        <v>578</v>
      </c>
      <c r="K309" s="55"/>
      <c r="L309" s="43"/>
    </row>
    <row r="310" spans="1:12" ht="16.5" thickBot="1" x14ac:dyDescent="0.3">
      <c r="A310" s="42">
        <v>744</v>
      </c>
      <c r="B310" s="42" t="s">
        <v>170</v>
      </c>
      <c r="C310" s="43" t="s">
        <v>103</v>
      </c>
      <c r="D310" s="42">
        <v>2011</v>
      </c>
      <c r="E310" s="42" t="s">
        <v>502</v>
      </c>
      <c r="F310" s="53">
        <v>10</v>
      </c>
      <c r="G310" s="43">
        <v>6</v>
      </c>
      <c r="H310" s="56">
        <v>148.5</v>
      </c>
      <c r="I310" s="56">
        <f t="shared" si="4"/>
        <v>891</v>
      </c>
      <c r="J310" s="55" t="s">
        <v>578</v>
      </c>
      <c r="K310" s="55"/>
      <c r="L310" s="43"/>
    </row>
    <row r="311" spans="1:12" ht="16.5" thickBot="1" x14ac:dyDescent="0.3">
      <c r="A311" s="42">
        <v>745</v>
      </c>
      <c r="B311" s="42" t="s">
        <v>150</v>
      </c>
      <c r="C311" s="43" t="s">
        <v>374</v>
      </c>
      <c r="D311" s="42">
        <v>2011</v>
      </c>
      <c r="E311" s="42" t="s">
        <v>530</v>
      </c>
      <c r="F311" s="53">
        <v>7</v>
      </c>
      <c r="G311" s="57">
        <v>20</v>
      </c>
      <c r="H311" s="56">
        <v>94</v>
      </c>
      <c r="I311" s="56">
        <f t="shared" si="4"/>
        <v>1880</v>
      </c>
      <c r="J311" s="55" t="s">
        <v>810</v>
      </c>
      <c r="K311" s="55"/>
      <c r="L311" s="43"/>
    </row>
    <row r="312" spans="1:12" ht="16.5" thickBot="1" x14ac:dyDescent="0.3">
      <c r="A312" s="42">
        <v>746</v>
      </c>
      <c r="B312" s="42" t="s">
        <v>148</v>
      </c>
      <c r="C312" s="43" t="s">
        <v>53</v>
      </c>
      <c r="D312" s="42">
        <v>2011</v>
      </c>
      <c r="E312" s="42" t="s">
        <v>530</v>
      </c>
      <c r="F312" s="53">
        <v>8</v>
      </c>
      <c r="G312" s="43">
        <v>20</v>
      </c>
      <c r="H312" s="56">
        <v>108</v>
      </c>
      <c r="I312" s="56">
        <f t="shared" si="4"/>
        <v>2160</v>
      </c>
      <c r="J312" s="55" t="s">
        <v>810</v>
      </c>
      <c r="K312" s="55"/>
      <c r="L312" s="43"/>
    </row>
    <row r="313" spans="1:12" ht="16.5" thickBot="1" x14ac:dyDescent="0.3">
      <c r="A313" s="42">
        <v>747</v>
      </c>
      <c r="B313" s="42" t="s">
        <v>163</v>
      </c>
      <c r="C313" s="43" t="s">
        <v>67</v>
      </c>
      <c r="D313" s="42">
        <v>2011</v>
      </c>
      <c r="E313" s="42" t="s">
        <v>530</v>
      </c>
      <c r="F313" s="53">
        <v>8</v>
      </c>
      <c r="G313" s="43">
        <v>20</v>
      </c>
      <c r="H313" s="56">
        <v>83</v>
      </c>
      <c r="I313" s="56">
        <f t="shared" si="4"/>
        <v>1660</v>
      </c>
      <c r="J313" s="55" t="s">
        <v>810</v>
      </c>
      <c r="K313" s="55"/>
      <c r="L313" s="43"/>
    </row>
    <row r="314" spans="1:12" ht="16.5" thickBot="1" x14ac:dyDescent="0.3">
      <c r="A314" s="42">
        <v>748</v>
      </c>
      <c r="B314" s="42" t="s">
        <v>207</v>
      </c>
      <c r="C314" s="43" t="s">
        <v>21</v>
      </c>
      <c r="D314" s="42">
        <v>2011</v>
      </c>
      <c r="E314" s="42" t="s">
        <v>530</v>
      </c>
      <c r="F314" s="53">
        <v>9</v>
      </c>
      <c r="G314" s="43">
        <v>20</v>
      </c>
      <c r="H314" s="56">
        <v>83</v>
      </c>
      <c r="I314" s="56">
        <f t="shared" si="4"/>
        <v>1660</v>
      </c>
      <c r="J314" s="55" t="s">
        <v>810</v>
      </c>
      <c r="K314" s="55"/>
      <c r="L314" s="43"/>
    </row>
    <row r="315" spans="1:12" ht="16.5" thickBot="1" x14ac:dyDescent="0.3">
      <c r="A315" s="42">
        <v>749</v>
      </c>
      <c r="B315" s="42" t="s">
        <v>163</v>
      </c>
      <c r="C315" s="43" t="s">
        <v>67</v>
      </c>
      <c r="D315" s="42">
        <v>2011</v>
      </c>
      <c r="E315" s="42" t="s">
        <v>530</v>
      </c>
      <c r="F315" s="53">
        <v>9</v>
      </c>
      <c r="G315" s="43">
        <v>20</v>
      </c>
      <c r="H315" s="56">
        <v>92</v>
      </c>
      <c r="I315" s="56">
        <f t="shared" si="4"/>
        <v>1840</v>
      </c>
      <c r="J315" s="55" t="s">
        <v>810</v>
      </c>
      <c r="K315" s="55"/>
      <c r="L315" s="43"/>
    </row>
    <row r="316" spans="1:12" ht="16.5" thickBot="1" x14ac:dyDescent="0.3">
      <c r="A316" s="42">
        <v>750</v>
      </c>
      <c r="B316" s="46" t="s">
        <v>299</v>
      </c>
      <c r="C316" s="43" t="s">
        <v>375</v>
      </c>
      <c r="D316" s="48">
        <v>2011</v>
      </c>
      <c r="E316" s="42" t="s">
        <v>530</v>
      </c>
      <c r="F316" s="53">
        <v>11</v>
      </c>
      <c r="G316" s="43">
        <v>15</v>
      </c>
      <c r="H316" s="56">
        <v>114</v>
      </c>
      <c r="I316" s="56">
        <f t="shared" si="4"/>
        <v>1710</v>
      </c>
      <c r="J316" s="55" t="s">
        <v>810</v>
      </c>
      <c r="K316" s="55"/>
      <c r="L316" s="43"/>
    </row>
    <row r="317" spans="1:12" ht="16.5" thickBot="1" x14ac:dyDescent="0.3">
      <c r="A317" s="42">
        <v>751</v>
      </c>
      <c r="B317" s="42" t="s">
        <v>336</v>
      </c>
      <c r="C317" s="43" t="s">
        <v>376</v>
      </c>
      <c r="D317" s="42">
        <v>2011</v>
      </c>
      <c r="E317" s="42" t="s">
        <v>530</v>
      </c>
      <c r="F317" s="53">
        <v>9</v>
      </c>
      <c r="G317" s="43">
        <v>5</v>
      </c>
      <c r="H317" s="56">
        <v>160</v>
      </c>
      <c r="I317" s="56">
        <f t="shared" si="4"/>
        <v>800</v>
      </c>
      <c r="J317" s="55" t="s">
        <v>810</v>
      </c>
      <c r="K317" s="55"/>
      <c r="L317" s="43"/>
    </row>
    <row r="318" spans="1:12" ht="16.5" thickBot="1" x14ac:dyDescent="0.3">
      <c r="A318" s="42">
        <v>752</v>
      </c>
      <c r="B318" s="42" t="s">
        <v>337</v>
      </c>
      <c r="C318" s="43" t="s">
        <v>378</v>
      </c>
      <c r="D318" s="42">
        <v>2011</v>
      </c>
      <c r="E318" s="42" t="s">
        <v>530</v>
      </c>
      <c r="F318" s="53">
        <v>10</v>
      </c>
      <c r="G318" s="43">
        <v>5</v>
      </c>
      <c r="H318" s="56">
        <v>165</v>
      </c>
      <c r="I318" s="56">
        <f t="shared" si="4"/>
        <v>825</v>
      </c>
      <c r="J318" s="55" t="s">
        <v>810</v>
      </c>
      <c r="K318" s="55"/>
      <c r="L318" s="43"/>
    </row>
    <row r="319" spans="1:12" ht="16.5" thickBot="1" x14ac:dyDescent="0.3">
      <c r="A319" s="42">
        <v>753</v>
      </c>
      <c r="B319" s="46" t="s">
        <v>292</v>
      </c>
      <c r="C319" s="43" t="s">
        <v>377</v>
      </c>
      <c r="D319" s="48">
        <v>2011</v>
      </c>
      <c r="E319" s="42" t="s">
        <v>530</v>
      </c>
      <c r="F319" s="53">
        <v>11</v>
      </c>
      <c r="G319" s="43">
        <v>5</v>
      </c>
      <c r="H319" s="56">
        <v>170</v>
      </c>
      <c r="I319" s="56">
        <f t="shared" si="4"/>
        <v>850</v>
      </c>
      <c r="J319" s="55" t="s">
        <v>810</v>
      </c>
      <c r="K319" s="55"/>
      <c r="L319" s="43"/>
    </row>
    <row r="320" spans="1:12" ht="16.5" thickBot="1" x14ac:dyDescent="0.3">
      <c r="A320" s="42">
        <v>755</v>
      </c>
      <c r="B320" s="42" t="s">
        <v>117</v>
      </c>
      <c r="C320" s="43" t="s">
        <v>381</v>
      </c>
      <c r="D320" s="42">
        <v>2011</v>
      </c>
      <c r="E320" s="42" t="s">
        <v>530</v>
      </c>
      <c r="F320" s="53">
        <v>5</v>
      </c>
      <c r="G320" s="43">
        <v>55</v>
      </c>
      <c r="H320" s="56">
        <v>110</v>
      </c>
      <c r="I320" s="56">
        <f t="shared" si="4"/>
        <v>6050</v>
      </c>
      <c r="J320" s="55" t="s">
        <v>579</v>
      </c>
      <c r="K320" s="55"/>
      <c r="L320" s="43"/>
    </row>
    <row r="321" spans="1:12" ht="16.5" thickBot="1" x14ac:dyDescent="0.3">
      <c r="A321" s="42">
        <v>756</v>
      </c>
      <c r="B321" s="42" t="s">
        <v>384</v>
      </c>
      <c r="C321" s="43" t="s">
        <v>383</v>
      </c>
      <c r="D321" s="42">
        <v>2011</v>
      </c>
      <c r="E321" s="42" t="s">
        <v>531</v>
      </c>
      <c r="F321" s="53">
        <v>10</v>
      </c>
      <c r="G321" s="43">
        <v>5</v>
      </c>
      <c r="H321" s="56">
        <v>54.6</v>
      </c>
      <c r="I321" s="56">
        <f t="shared" si="4"/>
        <v>273</v>
      </c>
      <c r="J321" s="55" t="s">
        <v>580</v>
      </c>
      <c r="K321" s="55"/>
      <c r="L321" s="43"/>
    </row>
    <row r="322" spans="1:12" ht="15.75" x14ac:dyDescent="0.25">
      <c r="A322" s="63">
        <v>757</v>
      </c>
      <c r="B322" s="63" t="s">
        <v>338</v>
      </c>
      <c r="C322" s="64" t="s">
        <v>339</v>
      </c>
      <c r="D322" s="63">
        <v>2011</v>
      </c>
      <c r="E322" s="63" t="s">
        <v>532</v>
      </c>
      <c r="F322" s="65">
        <v>10</v>
      </c>
      <c r="G322" s="64">
        <v>6</v>
      </c>
      <c r="H322" s="66">
        <v>250</v>
      </c>
      <c r="I322" s="66">
        <f t="shared" si="4"/>
        <v>1500</v>
      </c>
      <c r="J322" s="67" t="s">
        <v>580</v>
      </c>
      <c r="K322" s="67"/>
      <c r="L322" s="43"/>
    </row>
    <row r="323" spans="1:12" ht="15.75" x14ac:dyDescent="0.25">
      <c r="A323" s="43">
        <v>758</v>
      </c>
      <c r="B323" s="43" t="s">
        <v>367</v>
      </c>
      <c r="C323" s="43" t="s">
        <v>386</v>
      </c>
      <c r="D323" s="43">
        <v>2011</v>
      </c>
      <c r="E323" s="43" t="s">
        <v>532</v>
      </c>
      <c r="F323" s="43">
        <v>10</v>
      </c>
      <c r="G323" s="43">
        <v>4</v>
      </c>
      <c r="H323" s="56">
        <v>175</v>
      </c>
      <c r="I323" s="56">
        <f t="shared" si="4"/>
        <v>700</v>
      </c>
      <c r="J323" s="55" t="s">
        <v>580</v>
      </c>
      <c r="K323" s="55"/>
      <c r="L323" s="43"/>
    </row>
    <row r="324" spans="1:12" ht="15.75" x14ac:dyDescent="0.25">
      <c r="A324" s="43">
        <v>759</v>
      </c>
      <c r="B324" s="43" t="s">
        <v>119</v>
      </c>
      <c r="C324" s="54" t="s">
        <v>408</v>
      </c>
      <c r="D324" s="43">
        <v>2012</v>
      </c>
      <c r="E324" s="43" t="s">
        <v>514</v>
      </c>
      <c r="F324" s="43">
        <v>3</v>
      </c>
      <c r="G324" s="43">
        <v>14</v>
      </c>
      <c r="H324" s="56">
        <v>222</v>
      </c>
      <c r="I324" s="56">
        <f t="shared" si="4"/>
        <v>3108</v>
      </c>
      <c r="J324" s="55" t="s">
        <v>581</v>
      </c>
      <c r="K324" s="55"/>
      <c r="L324" s="43"/>
    </row>
    <row r="325" spans="1:12" ht="15.75" x14ac:dyDescent="0.25">
      <c r="A325" s="43">
        <v>760</v>
      </c>
      <c r="B325" s="54" t="s">
        <v>407</v>
      </c>
      <c r="C325" s="54" t="s">
        <v>409</v>
      </c>
      <c r="D325" s="43">
        <v>2012</v>
      </c>
      <c r="E325" s="43" t="s">
        <v>514</v>
      </c>
      <c r="F325" s="54">
        <v>3</v>
      </c>
      <c r="G325" s="43">
        <v>14</v>
      </c>
      <c r="H325" s="56">
        <v>222</v>
      </c>
      <c r="I325" s="56">
        <f t="shared" si="4"/>
        <v>3108</v>
      </c>
      <c r="J325" s="55" t="s">
        <v>581</v>
      </c>
      <c r="K325" s="55"/>
      <c r="L325" s="43"/>
    </row>
    <row r="326" spans="1:12" ht="15.75" x14ac:dyDescent="0.25">
      <c r="A326" s="43">
        <v>761</v>
      </c>
      <c r="B326" s="54" t="s">
        <v>412</v>
      </c>
      <c r="C326" s="54" t="s">
        <v>410</v>
      </c>
      <c r="D326" s="43">
        <v>2012</v>
      </c>
      <c r="E326" s="43" t="s">
        <v>514</v>
      </c>
      <c r="F326" s="54">
        <v>5</v>
      </c>
      <c r="G326" s="43">
        <v>14</v>
      </c>
      <c r="H326" s="56">
        <v>250</v>
      </c>
      <c r="I326" s="56">
        <f t="shared" si="4"/>
        <v>3500</v>
      </c>
      <c r="J326" s="55" t="s">
        <v>581</v>
      </c>
      <c r="K326" s="55"/>
      <c r="L326" s="43"/>
    </row>
    <row r="327" spans="1:12" ht="15.75" x14ac:dyDescent="0.25">
      <c r="A327" s="43">
        <v>762</v>
      </c>
      <c r="B327" s="54" t="s">
        <v>412</v>
      </c>
      <c r="C327" s="54" t="s">
        <v>411</v>
      </c>
      <c r="D327" s="43">
        <v>2012</v>
      </c>
      <c r="E327" s="43" t="s">
        <v>514</v>
      </c>
      <c r="F327" s="54">
        <v>5</v>
      </c>
      <c r="G327" s="43">
        <v>14</v>
      </c>
      <c r="H327" s="56">
        <v>232</v>
      </c>
      <c r="I327" s="56">
        <f t="shared" si="4"/>
        <v>3248</v>
      </c>
      <c r="J327" s="55" t="s">
        <v>581</v>
      </c>
      <c r="K327" s="55"/>
      <c r="L327" s="43"/>
    </row>
    <row r="328" spans="1:12" ht="15.75" x14ac:dyDescent="0.25">
      <c r="A328" s="43">
        <v>763</v>
      </c>
      <c r="B328" s="54" t="s">
        <v>414</v>
      </c>
      <c r="C328" s="54" t="s">
        <v>413</v>
      </c>
      <c r="D328" s="43">
        <v>2012</v>
      </c>
      <c r="E328" s="43" t="s">
        <v>514</v>
      </c>
      <c r="F328" s="54">
        <v>3</v>
      </c>
      <c r="G328" s="43">
        <v>14</v>
      </c>
      <c r="H328" s="56">
        <v>222</v>
      </c>
      <c r="I328" s="56">
        <f t="shared" si="4"/>
        <v>3108</v>
      </c>
      <c r="J328" s="55" t="s">
        <v>581</v>
      </c>
      <c r="K328" s="55"/>
      <c r="L328" s="43"/>
    </row>
    <row r="329" spans="1:12" ht="15.75" x14ac:dyDescent="0.25">
      <c r="A329" s="43">
        <v>764</v>
      </c>
      <c r="B329" s="54" t="s">
        <v>414</v>
      </c>
      <c r="C329" s="54" t="s">
        <v>415</v>
      </c>
      <c r="D329" s="43">
        <v>2012</v>
      </c>
      <c r="E329" s="43" t="s">
        <v>514</v>
      </c>
      <c r="F329" s="54">
        <v>3</v>
      </c>
      <c r="G329" s="43">
        <v>14</v>
      </c>
      <c r="H329" s="56">
        <v>222</v>
      </c>
      <c r="I329" s="56">
        <f t="shared" si="4"/>
        <v>3108</v>
      </c>
      <c r="J329" s="55" t="s">
        <v>581</v>
      </c>
      <c r="K329" s="55"/>
      <c r="L329" s="43"/>
    </row>
    <row r="330" spans="1:12" ht="15.75" x14ac:dyDescent="0.25">
      <c r="A330" s="43">
        <v>765</v>
      </c>
      <c r="B330" s="54" t="s">
        <v>417</v>
      </c>
      <c r="C330" s="54" t="s">
        <v>416</v>
      </c>
      <c r="D330" s="43">
        <v>2012</v>
      </c>
      <c r="E330" s="43" t="s">
        <v>514</v>
      </c>
      <c r="F330" s="54">
        <v>3</v>
      </c>
      <c r="G330" s="43">
        <v>14</v>
      </c>
      <c r="H330" s="56">
        <v>222</v>
      </c>
      <c r="I330" s="56">
        <f t="shared" si="4"/>
        <v>3108</v>
      </c>
      <c r="J330" s="55" t="s">
        <v>581</v>
      </c>
      <c r="K330" s="55"/>
      <c r="L330" s="43"/>
    </row>
    <row r="331" spans="1:12" ht="15.75" x14ac:dyDescent="0.25">
      <c r="A331" s="43">
        <v>766</v>
      </c>
      <c r="B331" s="54" t="s">
        <v>417</v>
      </c>
      <c r="C331" s="54" t="s">
        <v>418</v>
      </c>
      <c r="D331" s="43">
        <v>2012</v>
      </c>
      <c r="E331" s="43" t="s">
        <v>514</v>
      </c>
      <c r="F331" s="54">
        <v>3</v>
      </c>
      <c r="G331" s="43">
        <v>14</v>
      </c>
      <c r="H331" s="56">
        <v>222</v>
      </c>
      <c r="I331" s="56">
        <f t="shared" si="4"/>
        <v>3108</v>
      </c>
      <c r="J331" s="55" t="s">
        <v>581</v>
      </c>
      <c r="K331" s="55"/>
      <c r="L331" s="43"/>
    </row>
    <row r="332" spans="1:12" ht="15.75" x14ac:dyDescent="0.25">
      <c r="A332" s="43">
        <v>767</v>
      </c>
      <c r="B332" s="54" t="s">
        <v>420</v>
      </c>
      <c r="C332" s="54" t="s">
        <v>419</v>
      </c>
      <c r="D332" s="43">
        <v>2012</v>
      </c>
      <c r="E332" s="43" t="s">
        <v>514</v>
      </c>
      <c r="F332" s="54">
        <v>5</v>
      </c>
      <c r="G332" s="43">
        <v>48</v>
      </c>
      <c r="H332" s="56">
        <v>181.94</v>
      </c>
      <c r="I332" s="56">
        <f t="shared" si="4"/>
        <v>8733.119999999999</v>
      </c>
      <c r="J332" s="55" t="s">
        <v>581</v>
      </c>
      <c r="K332" s="55"/>
      <c r="L332" s="43"/>
    </row>
    <row r="333" spans="1:12" ht="15.75" x14ac:dyDescent="0.25">
      <c r="A333" s="43">
        <v>768</v>
      </c>
      <c r="B333" s="54" t="s">
        <v>590</v>
      </c>
      <c r="C333" s="54" t="s">
        <v>421</v>
      </c>
      <c r="D333" s="43">
        <v>2012</v>
      </c>
      <c r="E333" s="43" t="s">
        <v>514</v>
      </c>
      <c r="F333" s="54">
        <v>5</v>
      </c>
      <c r="G333" s="43">
        <v>50</v>
      </c>
      <c r="H333" s="56">
        <v>307</v>
      </c>
      <c r="I333" s="56">
        <f t="shared" si="4"/>
        <v>15350</v>
      </c>
      <c r="J333" s="55" t="s">
        <v>581</v>
      </c>
      <c r="K333" s="55"/>
      <c r="L333" s="43"/>
    </row>
    <row r="334" spans="1:12" ht="15.75" x14ac:dyDescent="0.25">
      <c r="A334" s="43">
        <v>769</v>
      </c>
      <c r="B334" s="54" t="s">
        <v>423</v>
      </c>
      <c r="C334" s="54" t="s">
        <v>471</v>
      </c>
      <c r="D334" s="43">
        <v>2012</v>
      </c>
      <c r="E334" s="43" t="s">
        <v>514</v>
      </c>
      <c r="F334" s="54">
        <v>5</v>
      </c>
      <c r="G334" s="43">
        <v>21</v>
      </c>
      <c r="H334" s="56">
        <v>212</v>
      </c>
      <c r="I334" s="56">
        <f t="shared" si="4"/>
        <v>4452</v>
      </c>
      <c r="J334" s="55" t="s">
        <v>581</v>
      </c>
      <c r="K334" s="55" t="s">
        <v>329</v>
      </c>
      <c r="L334" s="43"/>
    </row>
    <row r="335" spans="1:12" ht="15.75" x14ac:dyDescent="0.25">
      <c r="A335" s="43">
        <v>770</v>
      </c>
      <c r="B335" s="54" t="s">
        <v>424</v>
      </c>
      <c r="C335" s="54" t="s">
        <v>472</v>
      </c>
      <c r="D335" s="43">
        <v>2012</v>
      </c>
      <c r="E335" s="43" t="s">
        <v>514</v>
      </c>
      <c r="F335" s="54">
        <v>5</v>
      </c>
      <c r="G335" s="43">
        <v>14</v>
      </c>
      <c r="H335" s="56">
        <v>212</v>
      </c>
      <c r="I335" s="56">
        <f t="shared" si="4"/>
        <v>2968</v>
      </c>
      <c r="J335" s="55" t="s">
        <v>581</v>
      </c>
      <c r="K335" s="55" t="s">
        <v>329</v>
      </c>
      <c r="L335" s="43"/>
    </row>
    <row r="336" spans="1:12" ht="15.75" x14ac:dyDescent="0.25">
      <c r="A336" s="43">
        <v>771</v>
      </c>
      <c r="B336" s="54" t="s">
        <v>407</v>
      </c>
      <c r="C336" s="54" t="s">
        <v>425</v>
      </c>
      <c r="D336" s="43">
        <v>2012</v>
      </c>
      <c r="E336" s="43" t="s">
        <v>514</v>
      </c>
      <c r="F336" s="54">
        <v>2</v>
      </c>
      <c r="G336" s="43">
        <v>20</v>
      </c>
      <c r="H336" s="56">
        <v>222</v>
      </c>
      <c r="I336" s="56">
        <f t="shared" si="4"/>
        <v>4440</v>
      </c>
      <c r="J336" s="55" t="s">
        <v>582</v>
      </c>
      <c r="K336" s="55"/>
      <c r="L336" s="43"/>
    </row>
    <row r="337" spans="1:12" ht="15.75" x14ac:dyDescent="0.25">
      <c r="A337" s="43">
        <v>772</v>
      </c>
      <c r="B337" s="54" t="s">
        <v>407</v>
      </c>
      <c r="C337" s="54" t="s">
        <v>426</v>
      </c>
      <c r="D337" s="43">
        <v>2012</v>
      </c>
      <c r="E337" s="43" t="s">
        <v>514</v>
      </c>
      <c r="F337" s="54">
        <v>2</v>
      </c>
      <c r="G337" s="43">
        <v>20</v>
      </c>
      <c r="H337" s="56">
        <v>222</v>
      </c>
      <c r="I337" s="56">
        <f t="shared" si="4"/>
        <v>4440</v>
      </c>
      <c r="J337" s="55" t="s">
        <v>582</v>
      </c>
      <c r="K337" s="55"/>
      <c r="L337" s="43"/>
    </row>
    <row r="338" spans="1:12" ht="15.75" x14ac:dyDescent="0.25">
      <c r="A338" s="43">
        <v>773</v>
      </c>
      <c r="B338" s="54" t="s">
        <v>113</v>
      </c>
      <c r="C338" s="54" t="s">
        <v>427</v>
      </c>
      <c r="D338" s="43">
        <v>2012</v>
      </c>
      <c r="E338" s="43" t="s">
        <v>514</v>
      </c>
      <c r="F338" s="54">
        <v>2</v>
      </c>
      <c r="G338" s="43">
        <v>34</v>
      </c>
      <c r="H338" s="56">
        <v>222</v>
      </c>
      <c r="I338" s="56">
        <f t="shared" si="4"/>
        <v>7548</v>
      </c>
      <c r="J338" s="55" t="s">
        <v>582</v>
      </c>
      <c r="K338" s="55"/>
      <c r="L338" s="43"/>
    </row>
    <row r="339" spans="1:12" ht="15.75" x14ac:dyDescent="0.25">
      <c r="A339" s="43">
        <v>774</v>
      </c>
      <c r="B339" s="54" t="s">
        <v>113</v>
      </c>
      <c r="C339" s="54" t="s">
        <v>428</v>
      </c>
      <c r="D339" s="43">
        <v>2012</v>
      </c>
      <c r="E339" s="43" t="s">
        <v>514</v>
      </c>
      <c r="F339" s="54">
        <v>2</v>
      </c>
      <c r="G339" s="43">
        <v>34</v>
      </c>
      <c r="H339" s="56">
        <v>222</v>
      </c>
      <c r="I339" s="56">
        <f t="shared" si="4"/>
        <v>7548</v>
      </c>
      <c r="J339" s="55" t="s">
        <v>582</v>
      </c>
      <c r="K339" s="55"/>
      <c r="L339" s="43"/>
    </row>
    <row r="340" spans="1:12" ht="15.75" x14ac:dyDescent="0.25">
      <c r="A340" s="43">
        <v>775</v>
      </c>
      <c r="B340" s="54" t="s">
        <v>412</v>
      </c>
      <c r="C340" s="54" t="s">
        <v>429</v>
      </c>
      <c r="D340" s="43">
        <v>2012</v>
      </c>
      <c r="E340" s="43" t="s">
        <v>514</v>
      </c>
      <c r="F340" s="54">
        <v>2</v>
      </c>
      <c r="G340" s="43">
        <v>34</v>
      </c>
      <c r="H340" s="56">
        <v>244</v>
      </c>
      <c r="I340" s="56">
        <f t="shared" si="4"/>
        <v>8296</v>
      </c>
      <c r="J340" s="55" t="s">
        <v>582</v>
      </c>
      <c r="K340" s="55"/>
      <c r="L340" s="43"/>
    </row>
    <row r="341" spans="1:12" ht="15.75" x14ac:dyDescent="0.25">
      <c r="A341" s="43">
        <v>776</v>
      </c>
      <c r="B341" s="54" t="s">
        <v>412</v>
      </c>
      <c r="C341" s="54" t="s">
        <v>430</v>
      </c>
      <c r="D341" s="43">
        <v>2012</v>
      </c>
      <c r="E341" s="43" t="s">
        <v>514</v>
      </c>
      <c r="F341" s="54">
        <v>2</v>
      </c>
      <c r="G341" s="43">
        <v>34</v>
      </c>
      <c r="H341" s="56">
        <v>228</v>
      </c>
      <c r="I341" s="56">
        <f t="shared" si="4"/>
        <v>7752</v>
      </c>
      <c r="J341" s="55" t="s">
        <v>582</v>
      </c>
      <c r="K341" s="55"/>
      <c r="L341" s="43"/>
    </row>
    <row r="342" spans="1:12" ht="15.75" x14ac:dyDescent="0.25">
      <c r="A342" s="43">
        <v>777</v>
      </c>
      <c r="B342" s="54" t="s">
        <v>414</v>
      </c>
      <c r="C342" s="54" t="s">
        <v>431</v>
      </c>
      <c r="D342" s="43">
        <v>2012</v>
      </c>
      <c r="E342" s="43" t="s">
        <v>514</v>
      </c>
      <c r="F342" s="54">
        <v>2</v>
      </c>
      <c r="G342" s="43">
        <v>34</v>
      </c>
      <c r="H342" s="56">
        <v>222</v>
      </c>
      <c r="I342" s="56">
        <f t="shared" si="4"/>
        <v>7548</v>
      </c>
      <c r="J342" s="55" t="s">
        <v>582</v>
      </c>
      <c r="K342" s="55"/>
      <c r="L342" s="43"/>
    </row>
    <row r="343" spans="1:12" ht="15.75" x14ac:dyDescent="0.25">
      <c r="A343" s="43">
        <v>778</v>
      </c>
      <c r="B343" s="54" t="s">
        <v>414</v>
      </c>
      <c r="C343" s="54" t="s">
        <v>432</v>
      </c>
      <c r="D343" s="43">
        <v>2012</v>
      </c>
      <c r="E343" s="43" t="s">
        <v>514</v>
      </c>
      <c r="F343" s="54">
        <v>2</v>
      </c>
      <c r="G343" s="43">
        <v>34</v>
      </c>
      <c r="H343" s="56">
        <v>222</v>
      </c>
      <c r="I343" s="56">
        <f t="shared" si="4"/>
        <v>7548</v>
      </c>
      <c r="J343" s="55" t="s">
        <v>582</v>
      </c>
      <c r="K343" s="55"/>
      <c r="L343" s="43"/>
    </row>
    <row r="344" spans="1:12" ht="15.75" x14ac:dyDescent="0.25">
      <c r="A344" s="43">
        <v>779</v>
      </c>
      <c r="B344" s="54" t="s">
        <v>112</v>
      </c>
      <c r="C344" s="54" t="s">
        <v>433</v>
      </c>
      <c r="D344" s="43">
        <v>2012</v>
      </c>
      <c r="E344" s="43" t="s">
        <v>514</v>
      </c>
      <c r="F344" s="54">
        <v>2</v>
      </c>
      <c r="G344" s="43">
        <v>34</v>
      </c>
      <c r="H344" s="56">
        <v>222</v>
      </c>
      <c r="I344" s="56">
        <f t="shared" si="4"/>
        <v>7548</v>
      </c>
      <c r="J344" s="55" t="s">
        <v>582</v>
      </c>
      <c r="K344" s="55"/>
      <c r="L344" s="43"/>
    </row>
    <row r="345" spans="1:12" ht="15.75" x14ac:dyDescent="0.25">
      <c r="A345" s="43">
        <v>780</v>
      </c>
      <c r="B345" s="54" t="s">
        <v>112</v>
      </c>
      <c r="C345" s="54" t="s">
        <v>434</v>
      </c>
      <c r="D345" s="43">
        <v>2012</v>
      </c>
      <c r="E345" s="43" t="s">
        <v>514</v>
      </c>
      <c r="F345" s="54">
        <v>2</v>
      </c>
      <c r="G345" s="43">
        <v>34</v>
      </c>
      <c r="H345" s="56">
        <v>222</v>
      </c>
      <c r="I345" s="56">
        <f t="shared" si="4"/>
        <v>7548</v>
      </c>
      <c r="J345" s="55" t="s">
        <v>582</v>
      </c>
      <c r="K345" s="55"/>
      <c r="L345" s="43"/>
    </row>
    <row r="346" spans="1:12" ht="15.75" x14ac:dyDescent="0.25">
      <c r="A346" s="43">
        <v>781</v>
      </c>
      <c r="B346" s="54" t="s">
        <v>436</v>
      </c>
      <c r="C346" s="54" t="s">
        <v>435</v>
      </c>
      <c r="D346" s="43">
        <v>2012</v>
      </c>
      <c r="E346" s="43" t="s">
        <v>507</v>
      </c>
      <c r="F346" s="54">
        <v>2</v>
      </c>
      <c r="G346" s="43">
        <v>44</v>
      </c>
      <c r="H346" s="56">
        <v>141.9</v>
      </c>
      <c r="I346" s="56">
        <f t="shared" si="4"/>
        <v>6243.6</v>
      </c>
      <c r="J346" s="55" t="s">
        <v>582</v>
      </c>
      <c r="K346" s="55" t="s">
        <v>329</v>
      </c>
      <c r="L346" s="43"/>
    </row>
    <row r="347" spans="1:12" ht="15.75" x14ac:dyDescent="0.25">
      <c r="A347" s="43">
        <v>782</v>
      </c>
      <c r="B347" s="54" t="s">
        <v>439</v>
      </c>
      <c r="C347" s="54" t="s">
        <v>437</v>
      </c>
      <c r="D347" s="43">
        <v>2012</v>
      </c>
      <c r="E347" s="43" t="s">
        <v>532</v>
      </c>
      <c r="F347" s="54">
        <v>1</v>
      </c>
      <c r="G347" s="43">
        <v>10</v>
      </c>
      <c r="H347" s="56">
        <v>185</v>
      </c>
      <c r="I347" s="56">
        <f t="shared" si="4"/>
        <v>1850</v>
      </c>
      <c r="J347" s="55" t="s">
        <v>583</v>
      </c>
      <c r="K347" s="55"/>
      <c r="L347" s="43"/>
    </row>
    <row r="348" spans="1:12" ht="15.75" x14ac:dyDescent="0.25">
      <c r="A348" s="43">
        <v>783</v>
      </c>
      <c r="B348" s="54" t="s">
        <v>438</v>
      </c>
      <c r="C348" s="54" t="s">
        <v>440</v>
      </c>
      <c r="D348" s="43">
        <v>2012</v>
      </c>
      <c r="E348" s="43" t="s">
        <v>530</v>
      </c>
      <c r="F348" s="54">
        <v>1</v>
      </c>
      <c r="G348" s="43">
        <v>15</v>
      </c>
      <c r="H348" s="56">
        <v>178</v>
      </c>
      <c r="I348" s="56">
        <f t="shared" si="4"/>
        <v>2670</v>
      </c>
      <c r="J348" s="55" t="s">
        <v>583</v>
      </c>
      <c r="K348" s="55"/>
      <c r="L348" s="43"/>
    </row>
    <row r="349" spans="1:12" ht="15.75" x14ac:dyDescent="0.25">
      <c r="A349" s="43">
        <v>784</v>
      </c>
      <c r="B349" s="54" t="s">
        <v>438</v>
      </c>
      <c r="C349" s="54" t="s">
        <v>441</v>
      </c>
      <c r="D349" s="43">
        <v>2012</v>
      </c>
      <c r="E349" s="43" t="s">
        <v>530</v>
      </c>
      <c r="F349" s="54">
        <v>2</v>
      </c>
      <c r="G349" s="43">
        <v>20</v>
      </c>
      <c r="H349" s="56">
        <v>185</v>
      </c>
      <c r="I349" s="56">
        <f t="shared" si="4"/>
        <v>3700</v>
      </c>
      <c r="J349" s="55" t="s">
        <v>583</v>
      </c>
      <c r="K349" s="55"/>
      <c r="L349" s="43"/>
    </row>
    <row r="350" spans="1:12" ht="15.75" x14ac:dyDescent="0.25">
      <c r="A350" s="43">
        <v>785</v>
      </c>
      <c r="B350" s="54" t="s">
        <v>443</v>
      </c>
      <c r="C350" s="54" t="s">
        <v>442</v>
      </c>
      <c r="D350" s="43">
        <v>2012</v>
      </c>
      <c r="E350" s="43" t="s">
        <v>530</v>
      </c>
      <c r="F350" s="54">
        <v>10</v>
      </c>
      <c r="G350" s="43">
        <v>10</v>
      </c>
      <c r="H350" s="56">
        <v>146</v>
      </c>
      <c r="I350" s="56">
        <f t="shared" si="4"/>
        <v>1460</v>
      </c>
      <c r="J350" s="55" t="s">
        <v>583</v>
      </c>
      <c r="K350" s="55"/>
      <c r="L350" s="43"/>
    </row>
    <row r="351" spans="1:12" ht="15.75" x14ac:dyDescent="0.25">
      <c r="A351" s="43">
        <v>786</v>
      </c>
      <c r="B351" s="54" t="s">
        <v>445</v>
      </c>
      <c r="C351" s="54" t="s">
        <v>444</v>
      </c>
      <c r="D351" s="43">
        <v>2012</v>
      </c>
      <c r="E351" s="43" t="s">
        <v>530</v>
      </c>
      <c r="F351" s="54">
        <v>11</v>
      </c>
      <c r="G351" s="43">
        <v>12</v>
      </c>
      <c r="H351" s="56">
        <v>180</v>
      </c>
      <c r="I351" s="56">
        <f t="shared" si="4"/>
        <v>2160</v>
      </c>
      <c r="J351" s="55" t="s">
        <v>583</v>
      </c>
      <c r="K351" s="55"/>
      <c r="L351" s="43"/>
    </row>
    <row r="352" spans="1:12" ht="15.75" x14ac:dyDescent="0.25">
      <c r="A352" s="43">
        <v>787</v>
      </c>
      <c r="B352" s="54" t="s">
        <v>447</v>
      </c>
      <c r="C352" s="54" t="s">
        <v>446</v>
      </c>
      <c r="D352" s="43">
        <v>2012</v>
      </c>
      <c r="E352" s="43" t="s">
        <v>530</v>
      </c>
      <c r="F352" s="54">
        <v>10</v>
      </c>
      <c r="G352" s="43">
        <v>8</v>
      </c>
      <c r="H352" s="56">
        <v>175</v>
      </c>
      <c r="I352" s="56">
        <f t="shared" si="4"/>
        <v>1400</v>
      </c>
      <c r="J352" s="55" t="s">
        <v>583</v>
      </c>
      <c r="K352" s="55"/>
      <c r="L352" s="43"/>
    </row>
    <row r="353" spans="1:12" ht="15.75" x14ac:dyDescent="0.25">
      <c r="A353" s="43">
        <v>788</v>
      </c>
      <c r="B353" s="54" t="s">
        <v>449</v>
      </c>
      <c r="C353" s="54" t="s">
        <v>448</v>
      </c>
      <c r="D353" s="43">
        <v>2012</v>
      </c>
      <c r="E353" s="43" t="s">
        <v>530</v>
      </c>
      <c r="F353" s="54">
        <v>11</v>
      </c>
      <c r="G353" s="43">
        <v>8</v>
      </c>
      <c r="H353" s="56">
        <v>155</v>
      </c>
      <c r="I353" s="56">
        <f t="shared" si="4"/>
        <v>1240</v>
      </c>
      <c r="J353" s="55" t="s">
        <v>583</v>
      </c>
      <c r="K353" s="55"/>
      <c r="L353" s="43"/>
    </row>
    <row r="354" spans="1:12" ht="15.75" x14ac:dyDescent="0.25">
      <c r="A354" s="43">
        <v>789</v>
      </c>
      <c r="B354" s="54" t="s">
        <v>451</v>
      </c>
      <c r="C354" s="54" t="s">
        <v>450</v>
      </c>
      <c r="D354" s="43">
        <v>2012</v>
      </c>
      <c r="E354" s="43" t="s">
        <v>503</v>
      </c>
      <c r="F354" s="54">
        <v>6</v>
      </c>
      <c r="G354" s="43">
        <v>27</v>
      </c>
      <c r="H354" s="56">
        <v>128</v>
      </c>
      <c r="I354" s="56">
        <f t="shared" si="4"/>
        <v>3456</v>
      </c>
      <c r="J354" s="55" t="s">
        <v>583</v>
      </c>
      <c r="K354" s="55"/>
      <c r="L354" s="43"/>
    </row>
    <row r="355" spans="1:12" ht="15.75" x14ac:dyDescent="0.25">
      <c r="A355" s="43">
        <v>790</v>
      </c>
      <c r="B355" s="54" t="s">
        <v>453</v>
      </c>
      <c r="C355" s="54" t="s">
        <v>452</v>
      </c>
      <c r="D355" s="43">
        <v>2012</v>
      </c>
      <c r="E355" s="43" t="s">
        <v>503</v>
      </c>
      <c r="F355" s="54">
        <v>7</v>
      </c>
      <c r="G355" s="43">
        <v>32</v>
      </c>
      <c r="H355" s="56">
        <v>128</v>
      </c>
      <c r="I355" s="56">
        <f t="shared" si="4"/>
        <v>4096</v>
      </c>
      <c r="J355" s="55" t="s">
        <v>583</v>
      </c>
      <c r="K355" s="55"/>
      <c r="L355" s="43"/>
    </row>
    <row r="356" spans="1:12" ht="15.75" x14ac:dyDescent="0.25">
      <c r="A356" s="43">
        <v>791</v>
      </c>
      <c r="B356" s="54" t="s">
        <v>162</v>
      </c>
      <c r="C356" s="54" t="s">
        <v>454</v>
      </c>
      <c r="D356" s="43">
        <v>2012</v>
      </c>
      <c r="E356" s="43" t="s">
        <v>503</v>
      </c>
      <c r="F356" s="54">
        <v>8</v>
      </c>
      <c r="G356" s="43">
        <v>14</v>
      </c>
      <c r="H356" s="56">
        <v>128</v>
      </c>
      <c r="I356" s="56">
        <f t="shared" si="4"/>
        <v>1792</v>
      </c>
      <c r="J356" s="55" t="s">
        <v>583</v>
      </c>
      <c r="K356" s="55"/>
      <c r="L356" s="43"/>
    </row>
    <row r="357" spans="1:12" ht="15.75" x14ac:dyDescent="0.25">
      <c r="A357" s="43">
        <v>792</v>
      </c>
      <c r="B357" s="54" t="s">
        <v>455</v>
      </c>
      <c r="C357" s="54" t="s">
        <v>473</v>
      </c>
      <c r="D357" s="43">
        <v>2012</v>
      </c>
      <c r="E357" s="43" t="s">
        <v>503</v>
      </c>
      <c r="F357" s="54">
        <v>11</v>
      </c>
      <c r="G357" s="43">
        <v>13</v>
      </c>
      <c r="H357" s="56">
        <v>180</v>
      </c>
      <c r="I357" s="56">
        <f t="shared" si="4"/>
        <v>2340</v>
      </c>
      <c r="J357" s="55" t="s">
        <v>583</v>
      </c>
      <c r="K357" s="55"/>
      <c r="L357" s="43"/>
    </row>
    <row r="358" spans="1:12" ht="15.75" x14ac:dyDescent="0.25">
      <c r="A358" s="43">
        <v>793</v>
      </c>
      <c r="B358" s="54" t="s">
        <v>113</v>
      </c>
      <c r="C358" s="54" t="s">
        <v>456</v>
      </c>
      <c r="D358" s="43">
        <v>2012</v>
      </c>
      <c r="E358" s="43" t="s">
        <v>514</v>
      </c>
      <c r="F358" s="54">
        <v>3</v>
      </c>
      <c r="G358" s="43">
        <v>14</v>
      </c>
      <c r="H358" s="56">
        <v>222</v>
      </c>
      <c r="I358" s="56">
        <f t="shared" si="4"/>
        <v>3108</v>
      </c>
      <c r="J358" s="55" t="s">
        <v>584</v>
      </c>
      <c r="K358" s="55"/>
      <c r="L358" s="43"/>
    </row>
    <row r="359" spans="1:12" ht="15.75" x14ac:dyDescent="0.25">
      <c r="A359" s="43">
        <v>794</v>
      </c>
      <c r="B359" s="54" t="s">
        <v>113</v>
      </c>
      <c r="C359" s="54" t="s">
        <v>457</v>
      </c>
      <c r="D359" s="43">
        <v>2012</v>
      </c>
      <c r="E359" s="43" t="s">
        <v>514</v>
      </c>
      <c r="F359" s="54">
        <v>3</v>
      </c>
      <c r="G359" s="43">
        <v>14</v>
      </c>
      <c r="H359" s="56">
        <v>222</v>
      </c>
      <c r="I359" s="56">
        <f t="shared" si="4"/>
        <v>3108</v>
      </c>
      <c r="J359" s="55" t="s">
        <v>584</v>
      </c>
      <c r="K359" s="55"/>
      <c r="L359" s="43"/>
    </row>
    <row r="360" spans="1:12" ht="15.75" x14ac:dyDescent="0.25">
      <c r="A360" s="43">
        <v>795</v>
      </c>
      <c r="B360" s="54" t="s">
        <v>458</v>
      </c>
      <c r="C360" s="54" t="s">
        <v>459</v>
      </c>
      <c r="D360" s="43">
        <v>2012</v>
      </c>
      <c r="E360" s="43" t="s">
        <v>514</v>
      </c>
      <c r="F360" s="54">
        <v>5</v>
      </c>
      <c r="G360" s="43">
        <v>48</v>
      </c>
      <c r="H360" s="56">
        <v>200</v>
      </c>
      <c r="I360" s="56">
        <f t="shared" si="4"/>
        <v>9600</v>
      </c>
      <c r="J360" s="55" t="s">
        <v>584</v>
      </c>
      <c r="K360" s="55"/>
      <c r="L360" s="43"/>
    </row>
    <row r="361" spans="1:12" ht="15.75" x14ac:dyDescent="0.25">
      <c r="A361" s="43">
        <v>796</v>
      </c>
      <c r="B361" s="54" t="s">
        <v>458</v>
      </c>
      <c r="C361" s="54" t="s">
        <v>460</v>
      </c>
      <c r="D361" s="43">
        <v>2012</v>
      </c>
      <c r="E361" s="43" t="s">
        <v>514</v>
      </c>
      <c r="F361" s="54">
        <v>5</v>
      </c>
      <c r="G361" s="43">
        <v>48</v>
      </c>
      <c r="H361" s="56">
        <v>200</v>
      </c>
      <c r="I361" s="56">
        <f t="shared" ref="I361:I371" si="5">G361*H361</f>
        <v>9600</v>
      </c>
      <c r="J361" s="55" t="s">
        <v>584</v>
      </c>
      <c r="K361" s="55"/>
      <c r="L361" s="43"/>
    </row>
    <row r="362" spans="1:12" ht="15.75" x14ac:dyDescent="0.25">
      <c r="A362" s="43">
        <v>797</v>
      </c>
      <c r="B362" s="54" t="s">
        <v>462</v>
      </c>
      <c r="C362" s="54" t="s">
        <v>461</v>
      </c>
      <c r="D362" s="43">
        <v>2012</v>
      </c>
      <c r="E362" s="43" t="s">
        <v>514</v>
      </c>
      <c r="F362" s="54">
        <v>5</v>
      </c>
      <c r="G362" s="43">
        <v>41</v>
      </c>
      <c r="H362" s="56">
        <v>208.12</v>
      </c>
      <c r="I362" s="56">
        <f t="shared" si="5"/>
        <v>8532.92</v>
      </c>
      <c r="J362" s="55" t="s">
        <v>584</v>
      </c>
      <c r="K362" s="55"/>
      <c r="L362" s="43"/>
    </row>
    <row r="363" spans="1:12" ht="15.75" x14ac:dyDescent="0.25">
      <c r="A363" s="43">
        <v>798</v>
      </c>
      <c r="B363" s="54" t="s">
        <v>463</v>
      </c>
      <c r="C363" s="54" t="s">
        <v>461</v>
      </c>
      <c r="D363" s="43">
        <v>2012</v>
      </c>
      <c r="E363" s="43" t="s">
        <v>507</v>
      </c>
      <c r="F363" s="54">
        <v>5</v>
      </c>
      <c r="G363" s="43">
        <v>58</v>
      </c>
      <c r="H363" s="56">
        <v>210.21</v>
      </c>
      <c r="I363" s="56">
        <f t="shared" si="5"/>
        <v>12192.18</v>
      </c>
      <c r="J363" s="55" t="s">
        <v>584</v>
      </c>
      <c r="K363" s="55"/>
      <c r="L363" s="43"/>
    </row>
    <row r="364" spans="1:12" ht="15.75" x14ac:dyDescent="0.25">
      <c r="A364" s="43">
        <v>799</v>
      </c>
      <c r="B364" s="54" t="s">
        <v>465</v>
      </c>
      <c r="C364" s="54" t="s">
        <v>464</v>
      </c>
      <c r="D364" s="43">
        <v>2012</v>
      </c>
      <c r="E364" s="43" t="s">
        <v>509</v>
      </c>
      <c r="F364" s="54">
        <v>5</v>
      </c>
      <c r="G364" s="43">
        <v>49</v>
      </c>
      <c r="H364" s="56">
        <v>264</v>
      </c>
      <c r="I364" s="56">
        <f t="shared" si="5"/>
        <v>12936</v>
      </c>
      <c r="J364" s="55" t="s">
        <v>584</v>
      </c>
      <c r="K364" s="55"/>
      <c r="L364" s="43"/>
    </row>
    <row r="365" spans="1:12" ht="15.75" x14ac:dyDescent="0.25">
      <c r="A365" s="43">
        <v>800</v>
      </c>
      <c r="B365" s="54" t="s">
        <v>474</v>
      </c>
      <c r="C365" s="54" t="s">
        <v>466</v>
      </c>
      <c r="D365" s="43">
        <v>2012</v>
      </c>
      <c r="E365" s="43" t="s">
        <v>509</v>
      </c>
      <c r="F365" s="54">
        <v>2</v>
      </c>
      <c r="G365" s="43">
        <v>25</v>
      </c>
      <c r="H365" s="56">
        <v>192</v>
      </c>
      <c r="I365" s="56">
        <f t="shared" si="5"/>
        <v>4800</v>
      </c>
      <c r="J365" s="55" t="s">
        <v>585</v>
      </c>
      <c r="K365" s="55"/>
      <c r="L365" s="43"/>
    </row>
    <row r="366" spans="1:12" ht="15.75" x14ac:dyDescent="0.25">
      <c r="A366" s="43">
        <v>801</v>
      </c>
      <c r="B366" s="54" t="s">
        <v>468</v>
      </c>
      <c r="C366" s="54" t="s">
        <v>555</v>
      </c>
      <c r="D366" s="43">
        <v>2012</v>
      </c>
      <c r="E366" s="43" t="s">
        <v>509</v>
      </c>
      <c r="F366" s="43">
        <v>4</v>
      </c>
      <c r="G366" s="43">
        <v>13</v>
      </c>
      <c r="H366" s="56">
        <v>206</v>
      </c>
      <c r="I366" s="56">
        <f t="shared" si="5"/>
        <v>2678</v>
      </c>
      <c r="J366" s="55" t="s">
        <v>586</v>
      </c>
      <c r="K366" s="55"/>
      <c r="L366" s="43"/>
    </row>
    <row r="367" spans="1:12" ht="15.75" x14ac:dyDescent="0.25">
      <c r="A367" s="43">
        <v>802</v>
      </c>
      <c r="B367" s="54" t="s">
        <v>469</v>
      </c>
      <c r="C367" s="54" t="s">
        <v>556</v>
      </c>
      <c r="D367" s="43">
        <v>2012</v>
      </c>
      <c r="E367" s="43" t="s">
        <v>509</v>
      </c>
      <c r="F367" s="43">
        <v>5</v>
      </c>
      <c r="G367" s="43">
        <v>50</v>
      </c>
      <c r="H367" s="56">
        <v>206</v>
      </c>
      <c r="I367" s="56">
        <f t="shared" si="5"/>
        <v>10300</v>
      </c>
      <c r="J367" s="55" t="s">
        <v>586</v>
      </c>
      <c r="K367" s="55"/>
      <c r="L367" s="43"/>
    </row>
    <row r="368" spans="1:12" ht="15.75" x14ac:dyDescent="0.25">
      <c r="A368" s="43">
        <v>803</v>
      </c>
      <c r="B368" s="54" t="s">
        <v>468</v>
      </c>
      <c r="C368" s="54" t="s">
        <v>557</v>
      </c>
      <c r="D368" s="43">
        <v>2012</v>
      </c>
      <c r="E368" s="43" t="s">
        <v>509</v>
      </c>
      <c r="F368" s="43">
        <v>5</v>
      </c>
      <c r="G368" s="43">
        <v>20</v>
      </c>
      <c r="H368" s="56">
        <v>206</v>
      </c>
      <c r="I368" s="56">
        <f t="shared" si="5"/>
        <v>4120</v>
      </c>
      <c r="J368" s="55" t="s">
        <v>587</v>
      </c>
      <c r="K368" s="55"/>
      <c r="L368" s="64"/>
    </row>
    <row r="369" spans="1:19" ht="15.75" x14ac:dyDescent="0.25">
      <c r="A369" s="43">
        <v>804</v>
      </c>
      <c r="B369" s="43" t="s">
        <v>117</v>
      </c>
      <c r="C369" s="43" t="s">
        <v>21</v>
      </c>
      <c r="D369" s="43">
        <v>2012</v>
      </c>
      <c r="E369" s="43" t="s">
        <v>559</v>
      </c>
      <c r="F369" s="43">
        <v>1</v>
      </c>
      <c r="G369" s="43">
        <v>28</v>
      </c>
      <c r="H369" s="43">
        <v>149</v>
      </c>
      <c r="I369" s="43">
        <f t="shared" si="5"/>
        <v>4172</v>
      </c>
      <c r="J369" s="43" t="s">
        <v>588</v>
      </c>
      <c r="K369" s="43"/>
      <c r="L369" s="43"/>
    </row>
    <row r="370" spans="1:19" ht="15.75" x14ac:dyDescent="0.25">
      <c r="A370" s="43">
        <v>805</v>
      </c>
      <c r="B370" s="43" t="s">
        <v>533</v>
      </c>
      <c r="C370" s="43" t="s">
        <v>558</v>
      </c>
      <c r="D370" s="43">
        <v>2012</v>
      </c>
      <c r="E370" s="43" t="s">
        <v>531</v>
      </c>
      <c r="F370" s="43">
        <v>0</v>
      </c>
      <c r="G370" s="43">
        <v>14</v>
      </c>
      <c r="H370" s="43">
        <v>218</v>
      </c>
      <c r="I370" s="43">
        <f t="shared" si="5"/>
        <v>3052</v>
      </c>
      <c r="J370" s="43" t="s">
        <v>589</v>
      </c>
      <c r="K370" s="43" t="s">
        <v>329</v>
      </c>
      <c r="L370" s="43"/>
    </row>
    <row r="371" spans="1:19" s="82" customFormat="1" ht="18.75" x14ac:dyDescent="0.3">
      <c r="A371" s="43">
        <v>806</v>
      </c>
      <c r="B371" s="43" t="s">
        <v>814</v>
      </c>
      <c r="C371" s="43" t="s">
        <v>812</v>
      </c>
      <c r="D371" s="43">
        <v>2012</v>
      </c>
      <c r="E371" s="43" t="s">
        <v>514</v>
      </c>
      <c r="F371" s="43">
        <v>3</v>
      </c>
      <c r="G371" s="43">
        <v>32</v>
      </c>
      <c r="H371" s="43">
        <v>222</v>
      </c>
      <c r="I371" s="43">
        <f t="shared" si="5"/>
        <v>7104</v>
      </c>
      <c r="J371" s="43" t="s">
        <v>818</v>
      </c>
      <c r="K371" s="43"/>
      <c r="L371" s="43"/>
      <c r="M371" s="44"/>
      <c r="N371" s="44"/>
      <c r="O371" s="44"/>
      <c r="P371" s="44"/>
      <c r="Q371" s="44"/>
      <c r="R371" s="44"/>
      <c r="S371" s="44"/>
    </row>
    <row r="372" spans="1:19" ht="15.75" x14ac:dyDescent="0.25">
      <c r="A372" s="43">
        <v>807</v>
      </c>
      <c r="B372" s="43" t="s">
        <v>814</v>
      </c>
      <c r="C372" s="43" t="s">
        <v>813</v>
      </c>
      <c r="D372" s="43">
        <v>2012</v>
      </c>
      <c r="E372" s="43" t="s">
        <v>514</v>
      </c>
      <c r="F372" s="43">
        <v>3</v>
      </c>
      <c r="G372" s="43">
        <v>32</v>
      </c>
      <c r="H372" s="43">
        <v>222</v>
      </c>
      <c r="I372" s="43">
        <f t="shared" ref="I372:I375" si="6">G372*H372</f>
        <v>7104</v>
      </c>
      <c r="J372" s="43" t="s">
        <v>818</v>
      </c>
      <c r="K372" s="43"/>
      <c r="L372" s="43"/>
      <c r="M372" s="44"/>
      <c r="N372" s="44"/>
      <c r="O372" s="44"/>
      <c r="P372" s="44"/>
      <c r="Q372" s="44"/>
      <c r="R372" s="44"/>
      <c r="S372" s="44"/>
    </row>
    <row r="373" spans="1:19" ht="15.75" x14ac:dyDescent="0.25">
      <c r="A373" s="43">
        <v>808</v>
      </c>
      <c r="B373" s="43" t="s">
        <v>811</v>
      </c>
      <c r="C373" s="43" t="s">
        <v>431</v>
      </c>
      <c r="D373" s="43">
        <v>2012</v>
      </c>
      <c r="E373" s="43" t="s">
        <v>514</v>
      </c>
      <c r="F373" s="43">
        <v>2</v>
      </c>
      <c r="G373" s="43">
        <v>11</v>
      </c>
      <c r="H373" s="43">
        <v>222</v>
      </c>
      <c r="I373" s="43">
        <f t="shared" si="6"/>
        <v>2442</v>
      </c>
      <c r="J373" s="43" t="s">
        <v>818</v>
      </c>
      <c r="K373" s="43"/>
      <c r="L373" s="43"/>
      <c r="M373" s="44"/>
      <c r="N373" s="44"/>
      <c r="O373" s="44"/>
      <c r="P373" s="44"/>
      <c r="Q373" s="44"/>
      <c r="R373" s="44"/>
      <c r="S373" s="44"/>
    </row>
    <row r="374" spans="1:19" ht="15.75" x14ac:dyDescent="0.25">
      <c r="A374" s="43">
        <v>809</v>
      </c>
      <c r="B374" s="43" t="s">
        <v>815</v>
      </c>
      <c r="C374" s="43" t="s">
        <v>816</v>
      </c>
      <c r="D374" s="43">
        <v>2012</v>
      </c>
      <c r="E374" s="43" t="s">
        <v>510</v>
      </c>
      <c r="F374" s="43">
        <v>2</v>
      </c>
      <c r="G374" s="43">
        <v>2</v>
      </c>
      <c r="H374" s="43">
        <v>139</v>
      </c>
      <c r="I374" s="43">
        <f t="shared" si="6"/>
        <v>278</v>
      </c>
      <c r="J374" s="43" t="s">
        <v>818</v>
      </c>
      <c r="K374" s="43"/>
      <c r="L374" s="43"/>
      <c r="M374" s="44"/>
      <c r="N374" s="44"/>
      <c r="O374" s="44"/>
      <c r="P374" s="44"/>
      <c r="Q374" s="44"/>
      <c r="R374" s="44"/>
      <c r="S374" s="44"/>
    </row>
    <row r="375" spans="1:19" ht="15.75" x14ac:dyDescent="0.25">
      <c r="A375" s="43">
        <v>810</v>
      </c>
      <c r="B375" s="43" t="s">
        <v>815</v>
      </c>
      <c r="C375" s="43" t="s">
        <v>817</v>
      </c>
      <c r="D375" s="43">
        <v>2012</v>
      </c>
      <c r="E375" s="43" t="s">
        <v>510</v>
      </c>
      <c r="F375" s="43">
        <v>2</v>
      </c>
      <c r="G375" s="43">
        <v>2</v>
      </c>
      <c r="H375" s="43">
        <v>153</v>
      </c>
      <c r="I375" s="43">
        <f t="shared" si="6"/>
        <v>306</v>
      </c>
      <c r="J375" s="43" t="s">
        <v>818</v>
      </c>
      <c r="K375" s="43"/>
      <c r="L375" s="43"/>
      <c r="M375" s="44"/>
      <c r="N375" s="44"/>
      <c r="O375" s="44"/>
      <c r="P375" s="44"/>
      <c r="Q375" s="44"/>
      <c r="R375" s="44"/>
      <c r="S375" s="44"/>
    </row>
    <row r="376" spans="1:19" ht="23.25" x14ac:dyDescent="0.35">
      <c r="A376" s="52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4"/>
      <c r="N376" s="44"/>
      <c r="O376" s="44"/>
      <c r="P376" s="44"/>
      <c r="Q376" s="44"/>
      <c r="R376" s="44"/>
      <c r="S376" s="44"/>
    </row>
    <row r="377" spans="1:19" ht="23.25" x14ac:dyDescent="0.35">
      <c r="A377" s="52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4"/>
      <c r="N377" s="44"/>
      <c r="O377" s="44"/>
      <c r="P377" s="44"/>
      <c r="Q377" s="44"/>
      <c r="R377" s="44"/>
      <c r="S377" s="44"/>
    </row>
    <row r="378" spans="1:19" ht="15.75" x14ac:dyDescent="0.25">
      <c r="A378" s="4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4"/>
      <c r="N378" s="44"/>
      <c r="O378" s="44"/>
      <c r="P378" s="44"/>
      <c r="Q378" s="44"/>
      <c r="R378" s="44"/>
      <c r="S378" s="44"/>
    </row>
    <row r="379" spans="1:19" ht="15.75" x14ac:dyDescent="0.25">
      <c r="A379" s="4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4"/>
      <c r="N379" s="44"/>
      <c r="O379" s="44"/>
      <c r="P379" s="44"/>
      <c r="Q379" s="44"/>
      <c r="R379" s="44"/>
      <c r="S379" s="44"/>
    </row>
    <row r="380" spans="1:19" ht="15.75" x14ac:dyDescent="0.25">
      <c r="A380" s="4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4"/>
      <c r="N380" s="44"/>
      <c r="O380" s="44"/>
      <c r="P380" s="44"/>
      <c r="Q380" s="44"/>
      <c r="R380" s="44"/>
      <c r="S380" s="44"/>
    </row>
    <row r="381" spans="1:19" ht="15.75" x14ac:dyDescent="0.25">
      <c r="A381" s="4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4"/>
      <c r="N381" s="44"/>
      <c r="O381" s="44"/>
      <c r="P381" s="44"/>
      <c r="Q381" s="44"/>
      <c r="R381" s="44"/>
      <c r="S381" s="44"/>
    </row>
    <row r="382" spans="1:19" ht="15.75" x14ac:dyDescent="0.25">
      <c r="A382" s="4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4"/>
      <c r="N382" s="44"/>
      <c r="O382" s="44"/>
      <c r="P382" s="44"/>
      <c r="Q382" s="44"/>
      <c r="R382" s="44"/>
      <c r="S382" s="44"/>
    </row>
    <row r="383" spans="1:19" ht="15.75" x14ac:dyDescent="0.25">
      <c r="A383" s="4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4"/>
      <c r="N383" s="44"/>
      <c r="O383" s="44"/>
      <c r="P383" s="44"/>
      <c r="Q383" s="44"/>
      <c r="R383" s="44"/>
      <c r="S383" s="44"/>
    </row>
    <row r="384" spans="1:19" ht="15.75" x14ac:dyDescent="0.25">
      <c r="A384" s="4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4"/>
      <c r="N384" s="44"/>
      <c r="O384" s="44"/>
      <c r="P384" s="44"/>
      <c r="Q384" s="44"/>
      <c r="R384" s="44"/>
      <c r="S384" s="44"/>
    </row>
    <row r="385" spans="1:19" ht="15.75" x14ac:dyDescent="0.25">
      <c r="A385" s="4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4"/>
      <c r="N385" s="44"/>
      <c r="O385" s="44"/>
      <c r="P385" s="44"/>
      <c r="Q385" s="44"/>
      <c r="R385" s="44"/>
      <c r="S385" s="44"/>
    </row>
    <row r="386" spans="1:19" ht="15.75" x14ac:dyDescent="0.25">
      <c r="A386" s="4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4"/>
      <c r="N386" s="44"/>
      <c r="O386" s="44"/>
      <c r="P386" s="44"/>
      <c r="Q386" s="44"/>
      <c r="R386" s="44"/>
      <c r="S386" s="44"/>
    </row>
    <row r="387" spans="1:19" ht="15.75" x14ac:dyDescent="0.25">
      <c r="A387" s="4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4"/>
      <c r="N387" s="44"/>
      <c r="O387" s="44"/>
      <c r="P387" s="44"/>
      <c r="Q387" s="44"/>
      <c r="R387" s="44"/>
      <c r="S387" s="44"/>
    </row>
    <row r="388" spans="1:19" ht="15.75" x14ac:dyDescent="0.25">
      <c r="A388" s="4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4"/>
      <c r="N388" s="44"/>
      <c r="O388" s="44"/>
      <c r="P388" s="44"/>
      <c r="Q388" s="44"/>
      <c r="R388" s="44"/>
      <c r="S388" s="44"/>
    </row>
    <row r="389" spans="1:19" ht="15.75" x14ac:dyDescent="0.25">
      <c r="A389" s="4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4"/>
      <c r="N389" s="44"/>
      <c r="O389" s="44"/>
      <c r="P389" s="44"/>
      <c r="Q389" s="44"/>
      <c r="R389" s="44"/>
      <c r="S389" s="44"/>
    </row>
    <row r="390" spans="1:19" ht="15.75" x14ac:dyDescent="0.25">
      <c r="A390" s="4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4"/>
      <c r="N390" s="44"/>
      <c r="O390" s="44"/>
      <c r="P390" s="44"/>
      <c r="Q390" s="44"/>
      <c r="R390" s="44"/>
      <c r="S390" s="44"/>
    </row>
    <row r="391" spans="1:19" ht="15.75" x14ac:dyDescent="0.25">
      <c r="A391" s="4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4"/>
      <c r="N391" s="44"/>
      <c r="O391" s="44"/>
      <c r="P391" s="44"/>
      <c r="Q391" s="44"/>
      <c r="R391" s="44"/>
      <c r="S391" s="44"/>
    </row>
    <row r="392" spans="1:19" ht="15.75" x14ac:dyDescent="0.25">
      <c r="A392" s="4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4"/>
      <c r="N392" s="44"/>
      <c r="O392" s="44"/>
      <c r="P392" s="44"/>
      <c r="Q392" s="44"/>
      <c r="R392" s="44"/>
      <c r="S392" s="44"/>
    </row>
    <row r="393" spans="1:19" ht="15.75" x14ac:dyDescent="0.25">
      <c r="A393" s="4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4"/>
      <c r="N393" s="44"/>
      <c r="O393" s="44"/>
      <c r="P393" s="44"/>
      <c r="Q393" s="44"/>
      <c r="R393" s="44"/>
      <c r="S393" s="44"/>
    </row>
    <row r="394" spans="1:19" ht="15.75" x14ac:dyDescent="0.25">
      <c r="A394" s="4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4"/>
      <c r="N394" s="44"/>
      <c r="O394" s="44"/>
      <c r="P394" s="44"/>
      <c r="Q394" s="44"/>
      <c r="R394" s="44"/>
      <c r="S394" s="44"/>
    </row>
    <row r="395" spans="1:19" ht="15.75" x14ac:dyDescent="0.25">
      <c r="A395" s="4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4"/>
      <c r="N395" s="44"/>
      <c r="O395" s="44"/>
      <c r="P395" s="44"/>
      <c r="Q395" s="44"/>
      <c r="R395" s="44"/>
      <c r="S395" s="44"/>
    </row>
    <row r="396" spans="1:19" ht="15.75" x14ac:dyDescent="0.25">
      <c r="A396" s="4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4"/>
      <c r="N396" s="44"/>
      <c r="O396" s="44"/>
      <c r="P396" s="44"/>
      <c r="Q396" s="44"/>
      <c r="R396" s="44"/>
      <c r="S396" s="44"/>
    </row>
    <row r="397" spans="1:19" ht="15.75" x14ac:dyDescent="0.25">
      <c r="A397" s="4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4"/>
      <c r="N397" s="44"/>
      <c r="O397" s="44"/>
      <c r="P397" s="44"/>
      <c r="Q397" s="44"/>
      <c r="R397" s="44"/>
      <c r="S397" s="44"/>
    </row>
    <row r="398" spans="1:19" ht="15.75" x14ac:dyDescent="0.25">
      <c r="A398" s="4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4"/>
      <c r="N398" s="44"/>
      <c r="O398" s="44"/>
      <c r="P398" s="44"/>
      <c r="Q398" s="44"/>
      <c r="R398" s="44"/>
      <c r="S398" s="44"/>
    </row>
    <row r="399" spans="1:19" ht="15.75" x14ac:dyDescent="0.25">
      <c r="A399" s="4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4"/>
      <c r="N399" s="44"/>
      <c r="O399" s="44"/>
      <c r="P399" s="44"/>
      <c r="Q399" s="44"/>
      <c r="R399" s="44"/>
      <c r="S399" s="44"/>
    </row>
    <row r="400" spans="1:19" ht="15.75" x14ac:dyDescent="0.25">
      <c r="A400" s="4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4"/>
      <c r="N400" s="44"/>
      <c r="O400" s="44"/>
      <c r="P400" s="44"/>
      <c r="Q400" s="44"/>
      <c r="R400" s="44"/>
      <c r="S400" s="44"/>
    </row>
    <row r="401" spans="1:19" ht="15.75" x14ac:dyDescent="0.25">
      <c r="A401" s="4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4"/>
      <c r="N401" s="44"/>
      <c r="O401" s="44"/>
      <c r="P401" s="44"/>
      <c r="Q401" s="44"/>
      <c r="R401" s="44"/>
      <c r="S401" s="44"/>
    </row>
    <row r="402" spans="1:19" ht="15.75" x14ac:dyDescent="0.25">
      <c r="A402" s="4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4"/>
      <c r="N402" s="44"/>
      <c r="O402" s="44"/>
      <c r="P402" s="44"/>
      <c r="Q402" s="44"/>
      <c r="R402" s="44"/>
      <c r="S402" s="44"/>
    </row>
    <row r="403" spans="1:19" ht="15.75" x14ac:dyDescent="0.25">
      <c r="A403" s="4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4"/>
      <c r="N403" s="44"/>
      <c r="O403" s="44"/>
      <c r="P403" s="44"/>
      <c r="Q403" s="44"/>
      <c r="R403" s="44"/>
      <c r="S403" s="44"/>
    </row>
    <row r="404" spans="1:19" ht="15.75" x14ac:dyDescent="0.25">
      <c r="A404" s="4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4"/>
      <c r="N404" s="44"/>
      <c r="O404" s="44"/>
      <c r="P404" s="44"/>
      <c r="Q404" s="44"/>
      <c r="R404" s="44"/>
      <c r="S404" s="44"/>
    </row>
    <row r="405" spans="1:19" ht="15.75" x14ac:dyDescent="0.25">
      <c r="A405" s="4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4"/>
      <c r="N405" s="44"/>
      <c r="O405" s="44"/>
      <c r="P405" s="44"/>
      <c r="Q405" s="44"/>
      <c r="R405" s="44"/>
      <c r="S405" s="44"/>
    </row>
    <row r="406" spans="1:19" ht="15.75" x14ac:dyDescent="0.25">
      <c r="A406" s="4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4"/>
      <c r="N406" s="44"/>
      <c r="O406" s="44"/>
      <c r="P406" s="44"/>
      <c r="Q406" s="44"/>
      <c r="R406" s="44"/>
      <c r="S406" s="44"/>
    </row>
    <row r="407" spans="1:19" ht="15.75" x14ac:dyDescent="0.25">
      <c r="A407" s="4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4"/>
      <c r="N407" s="44"/>
      <c r="O407" s="44"/>
      <c r="P407" s="44"/>
      <c r="Q407" s="44"/>
      <c r="R407" s="44"/>
      <c r="S407" s="44"/>
    </row>
    <row r="408" spans="1:19" ht="15.75" x14ac:dyDescent="0.25">
      <c r="A408" s="4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4"/>
      <c r="N408" s="44"/>
      <c r="O408" s="44"/>
      <c r="P408" s="44"/>
      <c r="Q408" s="44"/>
      <c r="R408" s="44"/>
      <c r="S408" s="44"/>
    </row>
    <row r="409" spans="1:19" ht="15.75" x14ac:dyDescent="0.25">
      <c r="A409" s="4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4"/>
      <c r="N409" s="44"/>
      <c r="O409" s="44"/>
      <c r="P409" s="44"/>
      <c r="Q409" s="44"/>
      <c r="R409" s="44"/>
      <c r="S409" s="44"/>
    </row>
    <row r="410" spans="1:19" ht="15.75" x14ac:dyDescent="0.25">
      <c r="A410" s="4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4"/>
      <c r="N410" s="44"/>
      <c r="O410" s="44"/>
      <c r="P410" s="44"/>
      <c r="Q410" s="44"/>
      <c r="R410" s="44"/>
      <c r="S410" s="44"/>
    </row>
    <row r="411" spans="1:19" ht="15.75" x14ac:dyDescent="0.25">
      <c r="A411" s="4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4"/>
      <c r="N411" s="44"/>
      <c r="O411" s="44"/>
      <c r="P411" s="44"/>
      <c r="Q411" s="44"/>
      <c r="R411" s="44"/>
      <c r="S411" s="44"/>
    </row>
    <row r="412" spans="1:19" ht="15.75" x14ac:dyDescent="0.25">
      <c r="A412" s="4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4"/>
      <c r="N412" s="44"/>
      <c r="O412" s="44"/>
      <c r="P412" s="44"/>
      <c r="Q412" s="44"/>
      <c r="R412" s="44"/>
      <c r="S412" s="44"/>
    </row>
    <row r="413" spans="1:19" ht="15.75" x14ac:dyDescent="0.25">
      <c r="A413" s="4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4"/>
      <c r="N413" s="44"/>
      <c r="O413" s="44"/>
      <c r="P413" s="44"/>
      <c r="Q413" s="44"/>
      <c r="R413" s="44"/>
      <c r="S413" s="44"/>
    </row>
    <row r="414" spans="1:19" ht="15.75" x14ac:dyDescent="0.25">
      <c r="A414" s="4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4"/>
      <c r="N414" s="44"/>
      <c r="O414" s="44"/>
      <c r="P414" s="44"/>
      <c r="Q414" s="44"/>
      <c r="R414" s="44"/>
      <c r="S414" s="44"/>
    </row>
    <row r="415" spans="1:19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1:19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1:1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1:1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1:1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1:1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1:1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1:1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1:1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1:1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1:1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1:1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1:1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1:1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1:1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1:1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1:1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1:1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1:1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1:1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1:1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1:1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1:1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1:1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1:1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1:1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1:1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1:1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1:1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1:1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1:1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1:1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1:1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1:1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1:1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1:1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1:1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1:1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1:1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0"/>
  <sheetViews>
    <sheetView topLeftCell="A426" workbookViewId="0">
      <selection activeCell="H453" sqref="H453"/>
    </sheetView>
  </sheetViews>
  <sheetFormatPr defaultRowHeight="15" x14ac:dyDescent="0.25"/>
  <cols>
    <col min="1" max="1" width="6.140625" customWidth="1"/>
    <col min="2" max="2" width="19" customWidth="1"/>
    <col min="3" max="3" width="18.28515625" customWidth="1"/>
    <col min="4" max="4" width="9.85546875" customWidth="1"/>
    <col min="5" max="5" width="6.85546875" customWidth="1"/>
    <col min="6" max="6" width="5.28515625" customWidth="1"/>
    <col min="7" max="7" width="9.28515625" customWidth="1"/>
    <col min="8" max="8" width="9.7109375" customWidth="1"/>
    <col min="9" max="9" width="7.28515625" customWidth="1"/>
    <col min="10" max="10" width="15.28515625" customWidth="1"/>
    <col min="11" max="11" width="15.140625" customWidth="1"/>
    <col min="12" max="12" width="14.85546875" customWidth="1"/>
    <col min="13" max="13" width="16.28515625" customWidth="1"/>
    <col min="14" max="14" width="23.5703125" customWidth="1"/>
  </cols>
  <sheetData>
    <row r="1" spans="1:14" ht="21" x14ac:dyDescent="0.35">
      <c r="A1" s="111" t="s">
        <v>598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ht="21.75" thickBot="1" x14ac:dyDescent="0.4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ht="21.75" thickBot="1" x14ac:dyDescent="0.4">
      <c r="A3" s="116" t="s">
        <v>236</v>
      </c>
      <c r="B3" s="116" t="s">
        <v>340</v>
      </c>
      <c r="C3" s="116" t="s">
        <v>545</v>
      </c>
      <c r="D3" s="116" t="s">
        <v>476</v>
      </c>
      <c r="E3" s="125" t="s">
        <v>486</v>
      </c>
      <c r="F3" s="115" t="s">
        <v>398</v>
      </c>
      <c r="G3" s="115"/>
      <c r="H3" s="122" t="s">
        <v>596</v>
      </c>
      <c r="I3" s="122" t="s">
        <v>330</v>
      </c>
      <c r="J3" s="133" t="s">
        <v>487</v>
      </c>
      <c r="K3" s="133" t="s">
        <v>488</v>
      </c>
      <c r="L3" s="133" t="s">
        <v>596</v>
      </c>
      <c r="M3" s="133" t="s">
        <v>597</v>
      </c>
      <c r="N3" s="133" t="s">
        <v>541</v>
      </c>
    </row>
    <row r="4" spans="1:14" ht="21.75" thickBot="1" x14ac:dyDescent="0.4">
      <c r="A4" s="116">
        <v>432</v>
      </c>
      <c r="B4" s="116" t="s">
        <v>301</v>
      </c>
      <c r="C4" s="115" t="s">
        <v>18</v>
      </c>
      <c r="D4" s="116">
        <v>2005</v>
      </c>
      <c r="E4" s="125" t="s">
        <v>502</v>
      </c>
      <c r="F4" s="115">
        <v>10</v>
      </c>
      <c r="G4" s="115"/>
      <c r="H4" s="115"/>
      <c r="I4" s="115">
        <v>90</v>
      </c>
      <c r="J4" s="134">
        <v>57.09</v>
      </c>
      <c r="K4" s="134">
        <f>I4*J4</f>
        <v>5138.1000000000004</v>
      </c>
      <c r="L4" s="135"/>
      <c r="M4" s="135"/>
      <c r="N4" s="136">
        <v>38397</v>
      </c>
    </row>
    <row r="5" spans="1:14" ht="21.75" thickBot="1" x14ac:dyDescent="0.4">
      <c r="A5" s="116">
        <v>433</v>
      </c>
      <c r="B5" s="116" t="s">
        <v>317</v>
      </c>
      <c r="C5" s="115" t="s">
        <v>316</v>
      </c>
      <c r="D5" s="116">
        <v>2005</v>
      </c>
      <c r="E5" s="125" t="s">
        <v>502</v>
      </c>
      <c r="F5" s="115">
        <v>11</v>
      </c>
      <c r="G5" s="115"/>
      <c r="H5" s="115"/>
      <c r="I5" s="115">
        <v>43</v>
      </c>
      <c r="J5" s="134">
        <v>65</v>
      </c>
      <c r="K5" s="134">
        <f>I5*J5</f>
        <v>2795</v>
      </c>
      <c r="L5" s="135"/>
      <c r="M5" s="135"/>
      <c r="N5" s="136">
        <v>38397</v>
      </c>
    </row>
    <row r="6" spans="1:14" ht="21.75" thickBot="1" x14ac:dyDescent="0.4">
      <c r="A6" s="116">
        <v>434</v>
      </c>
      <c r="B6" s="116" t="s">
        <v>145</v>
      </c>
      <c r="C6" s="115" t="s">
        <v>64</v>
      </c>
      <c r="D6" s="116">
        <v>2005</v>
      </c>
      <c r="E6" s="125" t="s">
        <v>502</v>
      </c>
      <c r="F6" s="115">
        <v>8</v>
      </c>
      <c r="G6" s="115"/>
      <c r="H6" s="115"/>
      <c r="I6" s="115">
        <v>46</v>
      </c>
      <c r="J6" s="134">
        <v>55.41</v>
      </c>
      <c r="K6" s="134">
        <f>I6*J6</f>
        <v>2548.8599999999997</v>
      </c>
      <c r="L6" s="135"/>
      <c r="M6" s="135"/>
      <c r="N6" s="136">
        <v>38397</v>
      </c>
    </row>
    <row r="7" spans="1:14" s="16" customFormat="1" ht="21.75" thickBot="1" x14ac:dyDescent="0.4">
      <c r="A7" s="137"/>
      <c r="B7" s="137"/>
      <c r="C7" s="131"/>
      <c r="D7" s="137"/>
      <c r="E7" s="138"/>
      <c r="F7" s="131"/>
      <c r="G7" s="131"/>
      <c r="H7" s="131">
        <v>179</v>
      </c>
      <c r="I7" s="131">
        <f>SUM(I4:I6)</f>
        <v>179</v>
      </c>
      <c r="J7" s="139"/>
      <c r="K7" s="140">
        <f>SUM(K4:K6)</f>
        <v>10481.959999999999</v>
      </c>
      <c r="L7" s="139">
        <v>10481.959999999999</v>
      </c>
      <c r="M7" s="139"/>
      <c r="N7" s="139">
        <f>SUM(L4:L6)</f>
        <v>0</v>
      </c>
    </row>
    <row r="8" spans="1:14" ht="21.75" thickBot="1" x14ac:dyDescent="0.4">
      <c r="A8" s="116">
        <v>435</v>
      </c>
      <c r="B8" s="116" t="s">
        <v>162</v>
      </c>
      <c r="C8" s="115" t="s">
        <v>60</v>
      </c>
      <c r="D8" s="116">
        <v>2004</v>
      </c>
      <c r="E8" s="125" t="s">
        <v>503</v>
      </c>
      <c r="F8" s="115">
        <v>8</v>
      </c>
      <c r="G8" s="115"/>
      <c r="H8" s="115"/>
      <c r="I8" s="115">
        <v>30</v>
      </c>
      <c r="J8" s="134">
        <v>30.8</v>
      </c>
      <c r="K8" s="134">
        <f>I8*J8</f>
        <v>924</v>
      </c>
      <c r="L8" s="135"/>
      <c r="M8" s="135"/>
      <c r="N8" s="136">
        <v>38618</v>
      </c>
    </row>
    <row r="9" spans="1:14" s="16" customFormat="1" ht="21.75" thickBot="1" x14ac:dyDescent="0.4">
      <c r="A9" s="137"/>
      <c r="B9" s="137"/>
      <c r="C9" s="131"/>
      <c r="D9" s="137"/>
      <c r="E9" s="138"/>
      <c r="F9" s="131"/>
      <c r="G9" s="131"/>
      <c r="H9" s="131">
        <v>30</v>
      </c>
      <c r="I9" s="131">
        <v>30</v>
      </c>
      <c r="J9" s="139"/>
      <c r="K9" s="139">
        <f>SUM(K8)</f>
        <v>924</v>
      </c>
      <c r="L9" s="140">
        <v>924</v>
      </c>
      <c r="M9" s="140"/>
      <c r="N9" s="141"/>
    </row>
    <row r="10" spans="1:14" ht="21.75" thickBot="1" x14ac:dyDescent="0.4">
      <c r="A10" s="116">
        <v>436</v>
      </c>
      <c r="B10" s="116" t="s">
        <v>118</v>
      </c>
      <c r="C10" s="115" t="s">
        <v>22</v>
      </c>
      <c r="D10" s="116">
        <v>2005</v>
      </c>
      <c r="E10" s="125" t="s">
        <v>504</v>
      </c>
      <c r="F10" s="115">
        <v>2</v>
      </c>
      <c r="G10" s="115"/>
      <c r="H10" s="117"/>
      <c r="I10" s="122">
        <v>50</v>
      </c>
      <c r="J10" s="134">
        <v>81.2</v>
      </c>
      <c r="K10" s="134">
        <f>I10*J10</f>
        <v>4060</v>
      </c>
      <c r="L10" s="135"/>
      <c r="M10" s="135"/>
      <c r="N10" s="136">
        <v>38639</v>
      </c>
    </row>
    <row r="11" spans="1:14" ht="41.25" thickBot="1" x14ac:dyDescent="0.4">
      <c r="A11" s="116">
        <v>437</v>
      </c>
      <c r="B11" s="142" t="s">
        <v>239</v>
      </c>
      <c r="C11" s="115" t="s">
        <v>560</v>
      </c>
      <c r="D11" s="116">
        <v>2005</v>
      </c>
      <c r="E11" s="125" t="s">
        <v>502</v>
      </c>
      <c r="F11" s="115">
        <v>2</v>
      </c>
      <c r="G11" s="115"/>
      <c r="H11" s="115"/>
      <c r="I11" s="115">
        <v>50</v>
      </c>
      <c r="J11" s="134">
        <v>57.09</v>
      </c>
      <c r="K11" s="134">
        <f>I11*J11</f>
        <v>2854.5</v>
      </c>
      <c r="L11" s="135"/>
      <c r="M11" s="135"/>
      <c r="N11" s="136">
        <v>38639</v>
      </c>
    </row>
    <row r="12" spans="1:14" ht="21.75" thickBot="1" x14ac:dyDescent="0.4">
      <c r="A12" s="116">
        <v>438</v>
      </c>
      <c r="B12" s="116" t="s">
        <v>123</v>
      </c>
      <c r="C12" s="115" t="s">
        <v>266</v>
      </c>
      <c r="D12" s="116">
        <v>2005</v>
      </c>
      <c r="E12" s="125" t="s">
        <v>502</v>
      </c>
      <c r="F12" s="115">
        <v>1</v>
      </c>
      <c r="G12" s="115"/>
      <c r="H12" s="117"/>
      <c r="I12" s="122">
        <v>50</v>
      </c>
      <c r="J12" s="134">
        <v>71.36</v>
      </c>
      <c r="K12" s="134">
        <f>I12*J12</f>
        <v>3568</v>
      </c>
      <c r="L12" s="135"/>
      <c r="M12" s="135"/>
      <c r="N12" s="136">
        <v>38639</v>
      </c>
    </row>
    <row r="13" spans="1:14" ht="21.75" thickBot="1" x14ac:dyDescent="0.4">
      <c r="A13" s="116">
        <v>439</v>
      </c>
      <c r="B13" s="116" t="s">
        <v>239</v>
      </c>
      <c r="C13" s="115" t="s">
        <v>241</v>
      </c>
      <c r="D13" s="116">
        <v>2005</v>
      </c>
      <c r="E13" s="125" t="s">
        <v>502</v>
      </c>
      <c r="F13" s="115">
        <v>2</v>
      </c>
      <c r="G13" s="115"/>
      <c r="H13" s="115"/>
      <c r="I13" s="115">
        <v>50</v>
      </c>
      <c r="J13" s="134">
        <v>57.09</v>
      </c>
      <c r="K13" s="134">
        <f>I13*J13</f>
        <v>2854.5</v>
      </c>
      <c r="L13" s="135"/>
      <c r="M13" s="135"/>
      <c r="N13" s="136">
        <v>38639</v>
      </c>
    </row>
    <row r="14" spans="1:14" s="16" customFormat="1" ht="21.75" thickBot="1" x14ac:dyDescent="0.4">
      <c r="A14" s="137"/>
      <c r="B14" s="137"/>
      <c r="C14" s="131"/>
      <c r="D14" s="137"/>
      <c r="E14" s="138"/>
      <c r="F14" s="131"/>
      <c r="G14" s="131"/>
      <c r="H14" s="131">
        <v>200</v>
      </c>
      <c r="I14" s="131">
        <f>SUM(I10:I13)</f>
        <v>200</v>
      </c>
      <c r="J14" s="139"/>
      <c r="K14" s="139">
        <f>SUM(K10:K13)</f>
        <v>13337</v>
      </c>
      <c r="L14" s="140">
        <v>13337</v>
      </c>
      <c r="M14" s="140"/>
      <c r="N14" s="141"/>
    </row>
    <row r="15" spans="1:14" ht="21.75" thickBot="1" x14ac:dyDescent="0.4">
      <c r="A15" s="116">
        <v>440</v>
      </c>
      <c r="B15" s="116" t="s">
        <v>149</v>
      </c>
      <c r="C15" s="115" t="s">
        <v>60</v>
      </c>
      <c r="D15" s="116">
        <v>2004</v>
      </c>
      <c r="E15" s="125" t="s">
        <v>505</v>
      </c>
      <c r="F15" s="115">
        <v>7</v>
      </c>
      <c r="G15" s="115"/>
      <c r="H15" s="115"/>
      <c r="I15" s="115">
        <v>50</v>
      </c>
      <c r="J15" s="134">
        <v>28.6</v>
      </c>
      <c r="K15" s="134">
        <f>I15*J15</f>
        <v>1430</v>
      </c>
      <c r="L15" s="135"/>
      <c r="M15" s="135"/>
      <c r="N15" s="136">
        <v>38659</v>
      </c>
    </row>
    <row r="16" spans="1:14" s="16" customFormat="1" ht="21.75" thickBot="1" x14ac:dyDescent="0.4">
      <c r="A16" s="137"/>
      <c r="B16" s="137"/>
      <c r="C16" s="131"/>
      <c r="D16" s="137"/>
      <c r="E16" s="138"/>
      <c r="F16" s="131"/>
      <c r="G16" s="131"/>
      <c r="H16" s="131">
        <v>50</v>
      </c>
      <c r="I16" s="131">
        <v>50</v>
      </c>
      <c r="J16" s="139"/>
      <c r="K16" s="139">
        <f>SUM(K15)</f>
        <v>1430</v>
      </c>
      <c r="L16" s="140">
        <v>1430</v>
      </c>
      <c r="M16" s="140"/>
      <c r="N16" s="131"/>
    </row>
    <row r="17" spans="1:14" ht="21.75" thickBot="1" x14ac:dyDescent="0.4">
      <c r="A17" s="116">
        <v>441</v>
      </c>
      <c r="B17" s="116" t="s">
        <v>140</v>
      </c>
      <c r="C17" s="115" t="s">
        <v>59</v>
      </c>
      <c r="D17" s="116">
        <v>2005</v>
      </c>
      <c r="E17" s="125" t="s">
        <v>506</v>
      </c>
      <c r="F17" s="115">
        <v>6</v>
      </c>
      <c r="G17" s="115"/>
      <c r="H17" s="115"/>
      <c r="I17" s="115">
        <v>60</v>
      </c>
      <c r="J17" s="134">
        <v>75.25</v>
      </c>
      <c r="K17" s="134">
        <f t="shared" ref="K17:K28" si="0">I17*J17</f>
        <v>4515</v>
      </c>
      <c r="L17" s="135"/>
      <c r="M17" s="135"/>
      <c r="N17" s="136">
        <v>38676</v>
      </c>
    </row>
    <row r="18" spans="1:14" ht="21.75" thickBot="1" x14ac:dyDescent="0.4">
      <c r="A18" s="116">
        <v>442</v>
      </c>
      <c r="B18" s="116" t="s">
        <v>123</v>
      </c>
      <c r="C18" s="115" t="s">
        <v>52</v>
      </c>
      <c r="D18" s="116">
        <v>2005</v>
      </c>
      <c r="E18" s="125" t="s">
        <v>506</v>
      </c>
      <c r="F18" s="115">
        <v>5</v>
      </c>
      <c r="G18" s="115"/>
      <c r="H18" s="115"/>
      <c r="I18" s="115">
        <v>50</v>
      </c>
      <c r="J18" s="134">
        <v>75.25</v>
      </c>
      <c r="K18" s="134">
        <f t="shared" si="0"/>
        <v>3762.5</v>
      </c>
      <c r="L18" s="135"/>
      <c r="M18" s="135"/>
      <c r="N18" s="136">
        <v>38676</v>
      </c>
    </row>
    <row r="19" spans="1:14" ht="21.75" thickBot="1" x14ac:dyDescent="0.4">
      <c r="A19" s="116">
        <v>443</v>
      </c>
      <c r="B19" s="116" t="s">
        <v>128</v>
      </c>
      <c r="C19" s="115" t="s">
        <v>48</v>
      </c>
      <c r="D19" s="116">
        <v>2005</v>
      </c>
      <c r="E19" s="125" t="s">
        <v>507</v>
      </c>
      <c r="F19" s="115">
        <v>5</v>
      </c>
      <c r="G19" s="115"/>
      <c r="H19" s="115"/>
      <c r="I19" s="115">
        <v>50</v>
      </c>
      <c r="J19" s="134">
        <v>92.57</v>
      </c>
      <c r="K19" s="134">
        <f t="shared" si="0"/>
        <v>4628.5</v>
      </c>
      <c r="L19" s="135"/>
      <c r="M19" s="135"/>
      <c r="N19" s="136">
        <v>38676</v>
      </c>
    </row>
    <row r="20" spans="1:14" ht="21.75" thickBot="1" x14ac:dyDescent="0.4">
      <c r="A20" s="116">
        <v>444</v>
      </c>
      <c r="B20" s="116" t="s">
        <v>153</v>
      </c>
      <c r="C20" s="115" t="s">
        <v>18</v>
      </c>
      <c r="D20" s="116">
        <v>2005</v>
      </c>
      <c r="E20" s="125" t="s">
        <v>502</v>
      </c>
      <c r="F20" s="115">
        <v>9</v>
      </c>
      <c r="G20" s="115"/>
      <c r="H20" s="115"/>
      <c r="I20" s="115">
        <v>60</v>
      </c>
      <c r="J20" s="134">
        <v>47.58</v>
      </c>
      <c r="K20" s="134">
        <f t="shared" si="0"/>
        <v>2854.7999999999997</v>
      </c>
      <c r="L20" s="134"/>
      <c r="M20" s="134"/>
      <c r="N20" s="136">
        <v>38676</v>
      </c>
    </row>
    <row r="21" spans="1:14" ht="21.75" thickBot="1" x14ac:dyDescent="0.4">
      <c r="A21" s="116">
        <v>445</v>
      </c>
      <c r="B21" s="116" t="s">
        <v>546</v>
      </c>
      <c r="C21" s="115" t="s">
        <v>477</v>
      </c>
      <c r="D21" s="116">
        <v>2005</v>
      </c>
      <c r="E21" s="125" t="s">
        <v>508</v>
      </c>
      <c r="F21" s="115">
        <v>1</v>
      </c>
      <c r="G21" s="115"/>
      <c r="H21" s="115"/>
      <c r="I21" s="115">
        <v>42</v>
      </c>
      <c r="J21" s="134">
        <v>66.510000000000005</v>
      </c>
      <c r="K21" s="134">
        <f t="shared" si="0"/>
        <v>2793.42</v>
      </c>
      <c r="L21" s="134"/>
      <c r="M21" s="134"/>
      <c r="N21" s="136">
        <v>38676</v>
      </c>
    </row>
    <row r="22" spans="1:14" ht="21.75" thickBot="1" x14ac:dyDescent="0.4">
      <c r="A22" s="116">
        <v>446</v>
      </c>
      <c r="B22" s="116" t="s">
        <v>184</v>
      </c>
      <c r="C22" s="115" t="s">
        <v>208</v>
      </c>
      <c r="D22" s="116">
        <v>2005</v>
      </c>
      <c r="E22" s="125" t="s">
        <v>509</v>
      </c>
      <c r="F22" s="115">
        <v>11</v>
      </c>
      <c r="G22" s="115"/>
      <c r="H22" s="115"/>
      <c r="I22" s="115">
        <v>70</v>
      </c>
      <c r="J22" s="134">
        <v>87</v>
      </c>
      <c r="K22" s="134">
        <f t="shared" si="0"/>
        <v>6090</v>
      </c>
      <c r="L22" s="134"/>
      <c r="M22" s="134"/>
      <c r="N22" s="136">
        <v>38676</v>
      </c>
    </row>
    <row r="23" spans="1:14" ht="21.75" thickBot="1" x14ac:dyDescent="0.4">
      <c r="A23" s="116">
        <v>447</v>
      </c>
      <c r="B23" s="116" t="s">
        <v>184</v>
      </c>
      <c r="C23" s="115" t="s">
        <v>209</v>
      </c>
      <c r="D23" s="116">
        <v>2005</v>
      </c>
      <c r="E23" s="125" t="s">
        <v>509</v>
      </c>
      <c r="F23" s="115">
        <v>11</v>
      </c>
      <c r="G23" s="115"/>
      <c r="H23" s="115"/>
      <c r="I23" s="115">
        <v>72</v>
      </c>
      <c r="J23" s="134">
        <v>87</v>
      </c>
      <c r="K23" s="134">
        <f t="shared" si="0"/>
        <v>6264</v>
      </c>
      <c r="L23" s="134"/>
      <c r="M23" s="134"/>
      <c r="N23" s="136">
        <v>38676</v>
      </c>
    </row>
    <row r="24" spans="1:14" ht="21.75" thickBot="1" x14ac:dyDescent="0.4">
      <c r="A24" s="116">
        <v>448</v>
      </c>
      <c r="B24" s="116" t="s">
        <v>129</v>
      </c>
      <c r="C24" s="115" t="s">
        <v>547</v>
      </c>
      <c r="D24" s="116">
        <v>2003</v>
      </c>
      <c r="E24" s="125" t="s">
        <v>502</v>
      </c>
      <c r="F24" s="115">
        <v>8</v>
      </c>
      <c r="G24" s="115"/>
      <c r="H24" s="115"/>
      <c r="I24" s="115">
        <v>17</v>
      </c>
      <c r="J24" s="134">
        <v>44</v>
      </c>
      <c r="K24" s="134">
        <f t="shared" si="0"/>
        <v>748</v>
      </c>
      <c r="L24" s="134"/>
      <c r="M24" s="134"/>
      <c r="N24" s="136">
        <v>38676</v>
      </c>
    </row>
    <row r="25" spans="1:14" ht="21.75" thickBot="1" x14ac:dyDescent="0.4">
      <c r="A25" s="116">
        <v>449</v>
      </c>
      <c r="B25" s="116" t="s">
        <v>129</v>
      </c>
      <c r="C25" s="115" t="s">
        <v>548</v>
      </c>
      <c r="D25" s="116">
        <v>2003</v>
      </c>
      <c r="E25" s="125" t="s">
        <v>502</v>
      </c>
      <c r="F25" s="115">
        <v>8</v>
      </c>
      <c r="G25" s="115"/>
      <c r="H25" s="115"/>
      <c r="I25" s="115">
        <v>17</v>
      </c>
      <c r="J25" s="134">
        <v>44</v>
      </c>
      <c r="K25" s="134">
        <f t="shared" si="0"/>
        <v>748</v>
      </c>
      <c r="L25" s="134"/>
      <c r="M25" s="134"/>
      <c r="N25" s="136">
        <v>38676</v>
      </c>
    </row>
    <row r="26" spans="1:14" ht="21.75" thickBot="1" x14ac:dyDescent="0.4">
      <c r="A26" s="116">
        <v>450</v>
      </c>
      <c r="B26" s="116" t="s">
        <v>392</v>
      </c>
      <c r="C26" s="115" t="s">
        <v>280</v>
      </c>
      <c r="D26" s="116">
        <v>2005</v>
      </c>
      <c r="E26" s="125" t="s">
        <v>510</v>
      </c>
      <c r="F26" s="115">
        <v>7</v>
      </c>
      <c r="G26" s="115"/>
      <c r="H26" s="115"/>
      <c r="I26" s="115">
        <v>20</v>
      </c>
      <c r="J26" s="134">
        <v>56.8</v>
      </c>
      <c r="K26" s="134">
        <f t="shared" si="0"/>
        <v>1136</v>
      </c>
      <c r="L26" s="134"/>
      <c r="M26" s="134"/>
      <c r="N26" s="136">
        <v>38676</v>
      </c>
    </row>
    <row r="27" spans="1:14" ht="21.75" thickBot="1" x14ac:dyDescent="0.4">
      <c r="A27" s="116">
        <v>451</v>
      </c>
      <c r="B27" s="116" t="s">
        <v>285</v>
      </c>
      <c r="C27" s="115" t="s">
        <v>547</v>
      </c>
      <c r="D27" s="116">
        <v>2002</v>
      </c>
      <c r="E27" s="125" t="s">
        <v>508</v>
      </c>
      <c r="F27" s="115">
        <v>5</v>
      </c>
      <c r="G27" s="115"/>
      <c r="H27" s="115"/>
      <c r="I27" s="115">
        <v>24</v>
      </c>
      <c r="J27" s="134">
        <v>53.46</v>
      </c>
      <c r="K27" s="134">
        <f t="shared" si="0"/>
        <v>1283.04</v>
      </c>
      <c r="L27" s="134"/>
      <c r="M27" s="134"/>
      <c r="N27" s="136">
        <v>38676</v>
      </c>
    </row>
    <row r="28" spans="1:14" ht="21.75" thickBot="1" x14ac:dyDescent="0.4">
      <c r="A28" s="116">
        <v>452</v>
      </c>
      <c r="B28" s="116" t="s">
        <v>285</v>
      </c>
      <c r="C28" s="115" t="s">
        <v>548</v>
      </c>
      <c r="D28" s="116">
        <v>2002</v>
      </c>
      <c r="E28" s="125" t="s">
        <v>508</v>
      </c>
      <c r="F28" s="115">
        <v>5</v>
      </c>
      <c r="G28" s="115"/>
      <c r="H28" s="115"/>
      <c r="I28" s="115">
        <v>24</v>
      </c>
      <c r="J28" s="134">
        <v>50</v>
      </c>
      <c r="K28" s="134">
        <f t="shared" si="0"/>
        <v>1200</v>
      </c>
      <c r="L28" s="134"/>
      <c r="M28" s="134"/>
      <c r="N28" s="136">
        <v>38676</v>
      </c>
    </row>
    <row r="29" spans="1:14" s="16" customFormat="1" ht="21.75" thickBot="1" x14ac:dyDescent="0.4">
      <c r="A29" s="137"/>
      <c r="B29" s="137"/>
      <c r="C29" s="131"/>
      <c r="D29" s="137"/>
      <c r="E29" s="138"/>
      <c r="F29" s="131"/>
      <c r="G29" s="131"/>
      <c r="H29" s="131">
        <v>506</v>
      </c>
      <c r="I29" s="131">
        <f>SUM(I17:I28)</f>
        <v>506</v>
      </c>
      <c r="J29" s="139"/>
      <c r="K29" s="139">
        <f>SUM(K17:K28)</f>
        <v>36023.26</v>
      </c>
      <c r="L29" s="139">
        <v>36023.26</v>
      </c>
      <c r="M29" s="139"/>
      <c r="N29" s="131"/>
    </row>
    <row r="30" spans="1:14" ht="21.75" thickBot="1" x14ac:dyDescent="0.4">
      <c r="A30" s="116">
        <v>453</v>
      </c>
      <c r="B30" s="116" t="s">
        <v>117</v>
      </c>
      <c r="C30" s="115" t="s">
        <v>43</v>
      </c>
      <c r="D30" s="116">
        <v>2005</v>
      </c>
      <c r="E30" s="125" t="s">
        <v>511</v>
      </c>
      <c r="F30" s="115">
        <v>4</v>
      </c>
      <c r="G30" s="115"/>
      <c r="H30" s="115"/>
      <c r="I30" s="115">
        <v>38</v>
      </c>
      <c r="J30" s="134">
        <v>35</v>
      </c>
      <c r="K30" s="134">
        <f>I30*J30</f>
        <v>1330</v>
      </c>
      <c r="L30" s="134"/>
      <c r="M30" s="134"/>
      <c r="N30" s="136">
        <v>38679</v>
      </c>
    </row>
    <row r="31" spans="1:14" ht="21.75" thickBot="1" x14ac:dyDescent="0.4">
      <c r="A31" s="116">
        <v>454</v>
      </c>
      <c r="B31" s="116" t="s">
        <v>117</v>
      </c>
      <c r="C31" s="115" t="s">
        <v>44</v>
      </c>
      <c r="D31" s="116">
        <v>2005</v>
      </c>
      <c r="E31" s="125" t="s">
        <v>511</v>
      </c>
      <c r="F31" s="115">
        <v>4</v>
      </c>
      <c r="G31" s="115"/>
      <c r="H31" s="115"/>
      <c r="I31" s="115">
        <v>36</v>
      </c>
      <c r="J31" s="134">
        <v>31</v>
      </c>
      <c r="K31" s="134">
        <f>I31*J31</f>
        <v>1116</v>
      </c>
      <c r="L31" s="134"/>
      <c r="M31" s="134"/>
      <c r="N31" s="136">
        <v>38679</v>
      </c>
    </row>
    <row r="32" spans="1:14" ht="41.25" thickBot="1" x14ac:dyDescent="0.4">
      <c r="A32" s="116">
        <v>455</v>
      </c>
      <c r="B32" s="142" t="s">
        <v>229</v>
      </c>
      <c r="C32" s="115" t="s">
        <v>21</v>
      </c>
      <c r="D32" s="119">
        <v>2005</v>
      </c>
      <c r="E32" s="125" t="s">
        <v>511</v>
      </c>
      <c r="F32" s="115">
        <v>4</v>
      </c>
      <c r="G32" s="115"/>
      <c r="H32" s="115"/>
      <c r="I32" s="115">
        <v>36</v>
      </c>
      <c r="J32" s="134">
        <v>49.1</v>
      </c>
      <c r="K32" s="134">
        <v>1767.6</v>
      </c>
      <c r="L32" s="134"/>
      <c r="M32" s="134"/>
      <c r="N32" s="136">
        <v>38679</v>
      </c>
    </row>
    <row r="33" spans="1:14" ht="41.25" thickBot="1" x14ac:dyDescent="0.4">
      <c r="A33" s="116">
        <v>456</v>
      </c>
      <c r="B33" s="142" t="s">
        <v>319</v>
      </c>
      <c r="C33" s="115" t="s">
        <v>230</v>
      </c>
      <c r="D33" s="120">
        <v>2005</v>
      </c>
      <c r="E33" s="125" t="s">
        <v>511</v>
      </c>
      <c r="F33" s="115">
        <v>11</v>
      </c>
      <c r="G33" s="115"/>
      <c r="H33" s="143"/>
      <c r="I33" s="143">
        <v>26</v>
      </c>
      <c r="J33" s="134">
        <v>58</v>
      </c>
      <c r="K33" s="134">
        <f>I33*J33</f>
        <v>1508</v>
      </c>
      <c r="L33" s="134"/>
      <c r="M33" s="134"/>
      <c r="N33" s="136">
        <v>38679</v>
      </c>
    </row>
    <row r="34" spans="1:14" s="16" customFormat="1" ht="21.75" thickBot="1" x14ac:dyDescent="0.4">
      <c r="A34" s="137"/>
      <c r="B34" s="144"/>
      <c r="C34" s="131"/>
      <c r="D34" s="145"/>
      <c r="E34" s="138"/>
      <c r="F34" s="131"/>
      <c r="G34" s="131"/>
      <c r="H34" s="146">
        <v>136</v>
      </c>
      <c r="I34" s="146">
        <f>SUM(I30:I33)</f>
        <v>136</v>
      </c>
      <c r="J34" s="147"/>
      <c r="K34" s="147">
        <f>SUM(K30:K33)</f>
        <v>5721.6</v>
      </c>
      <c r="L34" s="147">
        <v>5721.6</v>
      </c>
      <c r="M34" s="147"/>
      <c r="N34" s="131"/>
    </row>
    <row r="35" spans="1:14" ht="21.75" thickBot="1" x14ac:dyDescent="0.4">
      <c r="A35" s="116">
        <v>457</v>
      </c>
      <c r="B35" s="116" t="s">
        <v>271</v>
      </c>
      <c r="C35" s="115" t="s">
        <v>270</v>
      </c>
      <c r="D35" s="116">
        <v>2005</v>
      </c>
      <c r="E35" s="125" t="s">
        <v>502</v>
      </c>
      <c r="F35" s="115">
        <v>2</v>
      </c>
      <c r="G35" s="115"/>
      <c r="H35" s="115"/>
      <c r="I35" s="115">
        <v>15</v>
      </c>
      <c r="J35" s="134">
        <v>49.5</v>
      </c>
      <c r="K35" s="134">
        <f>I35*J35</f>
        <v>742.5</v>
      </c>
      <c r="L35" s="134"/>
      <c r="M35" s="134"/>
      <c r="N35" s="136">
        <v>38689</v>
      </c>
    </row>
    <row r="36" spans="1:14" s="16" customFormat="1" ht="21.75" thickBot="1" x14ac:dyDescent="0.4">
      <c r="A36" s="137"/>
      <c r="B36" s="137"/>
      <c r="C36" s="131"/>
      <c r="D36" s="137"/>
      <c r="E36" s="138"/>
      <c r="F36" s="131"/>
      <c r="G36" s="131"/>
      <c r="H36" s="131">
        <v>15</v>
      </c>
      <c r="I36" s="131">
        <v>15</v>
      </c>
      <c r="J36" s="139"/>
      <c r="K36" s="139">
        <f>SUM(K35)</f>
        <v>742.5</v>
      </c>
      <c r="L36" s="139">
        <v>742.5</v>
      </c>
      <c r="M36" s="139"/>
      <c r="N36" s="131"/>
    </row>
    <row r="37" spans="1:14" ht="21.75" thickBot="1" x14ac:dyDescent="0.4">
      <c r="A37" s="116">
        <v>458</v>
      </c>
      <c r="B37" s="116" t="s">
        <v>292</v>
      </c>
      <c r="C37" s="115" t="s">
        <v>478</v>
      </c>
      <c r="D37" s="116">
        <v>2005</v>
      </c>
      <c r="E37" s="125" t="s">
        <v>511</v>
      </c>
      <c r="F37" s="115">
        <v>10</v>
      </c>
      <c r="G37" s="115"/>
      <c r="H37" s="115"/>
      <c r="I37" s="115">
        <v>10</v>
      </c>
      <c r="J37" s="134">
        <v>53</v>
      </c>
      <c r="K37" s="134">
        <f t="shared" ref="K37:K44" si="1">I37*J37</f>
        <v>530</v>
      </c>
      <c r="L37" s="134"/>
      <c r="M37" s="134"/>
      <c r="N37" s="133" t="s">
        <v>561</v>
      </c>
    </row>
    <row r="38" spans="1:14" ht="21.75" thickBot="1" x14ac:dyDescent="0.4">
      <c r="A38" s="116">
        <v>459</v>
      </c>
      <c r="B38" s="116" t="s">
        <v>312</v>
      </c>
      <c r="C38" s="115" t="s">
        <v>21</v>
      </c>
      <c r="D38" s="116">
        <v>2005</v>
      </c>
      <c r="E38" s="125" t="s">
        <v>511</v>
      </c>
      <c r="F38" s="115">
        <v>10</v>
      </c>
      <c r="G38" s="115"/>
      <c r="H38" s="115"/>
      <c r="I38" s="115">
        <v>32</v>
      </c>
      <c r="J38" s="134">
        <v>48</v>
      </c>
      <c r="K38" s="134">
        <f t="shared" si="1"/>
        <v>1536</v>
      </c>
      <c r="L38" s="134"/>
      <c r="M38" s="134"/>
      <c r="N38" s="133" t="s">
        <v>561</v>
      </c>
    </row>
    <row r="39" spans="1:14" ht="21.75" thickBot="1" x14ac:dyDescent="0.4">
      <c r="A39" s="116">
        <v>460</v>
      </c>
      <c r="B39" s="116" t="s">
        <v>314</v>
      </c>
      <c r="C39" s="115" t="s">
        <v>67</v>
      </c>
      <c r="D39" s="116">
        <v>2005</v>
      </c>
      <c r="E39" s="125" t="s">
        <v>511</v>
      </c>
      <c r="F39" s="115">
        <v>10</v>
      </c>
      <c r="G39" s="115"/>
      <c r="H39" s="115"/>
      <c r="I39" s="115">
        <v>10</v>
      </c>
      <c r="J39" s="134">
        <v>45</v>
      </c>
      <c r="K39" s="134">
        <f t="shared" si="1"/>
        <v>450</v>
      </c>
      <c r="L39" s="134"/>
      <c r="M39" s="134"/>
      <c r="N39" s="133" t="s">
        <v>561</v>
      </c>
    </row>
    <row r="40" spans="1:14" ht="21.75" thickBot="1" x14ac:dyDescent="0.4">
      <c r="A40" s="116">
        <v>461</v>
      </c>
      <c r="B40" s="116" t="s">
        <v>163</v>
      </c>
      <c r="C40" s="115" t="s">
        <v>67</v>
      </c>
      <c r="D40" s="116">
        <v>2005</v>
      </c>
      <c r="E40" s="125" t="s">
        <v>511</v>
      </c>
      <c r="F40" s="115">
        <v>8</v>
      </c>
      <c r="G40" s="115"/>
      <c r="H40" s="115"/>
      <c r="I40" s="115">
        <v>12</v>
      </c>
      <c r="J40" s="134">
        <v>32</v>
      </c>
      <c r="K40" s="134">
        <f t="shared" si="1"/>
        <v>384</v>
      </c>
      <c r="L40" s="134"/>
      <c r="M40" s="134"/>
      <c r="N40" s="133" t="s">
        <v>561</v>
      </c>
    </row>
    <row r="41" spans="1:14" ht="21.75" thickBot="1" x14ac:dyDescent="0.4">
      <c r="A41" s="116">
        <v>462</v>
      </c>
      <c r="B41" s="116" t="s">
        <v>276</v>
      </c>
      <c r="C41" s="115" t="s">
        <v>67</v>
      </c>
      <c r="D41" s="116">
        <v>2005</v>
      </c>
      <c r="E41" s="125" t="s">
        <v>511</v>
      </c>
      <c r="F41" s="115">
        <v>6</v>
      </c>
      <c r="G41" s="115"/>
      <c r="H41" s="115"/>
      <c r="I41" s="115">
        <v>5</v>
      </c>
      <c r="J41" s="134">
        <v>35</v>
      </c>
      <c r="K41" s="134">
        <f t="shared" si="1"/>
        <v>175</v>
      </c>
      <c r="L41" s="134"/>
      <c r="M41" s="134"/>
      <c r="N41" s="133" t="s">
        <v>561</v>
      </c>
    </row>
    <row r="42" spans="1:14" ht="21.75" thickBot="1" x14ac:dyDescent="0.4">
      <c r="A42" s="116">
        <v>463</v>
      </c>
      <c r="B42" s="116" t="s">
        <v>278</v>
      </c>
      <c r="C42" s="115" t="s">
        <v>279</v>
      </c>
      <c r="D42" s="116">
        <v>2005</v>
      </c>
      <c r="E42" s="125" t="s">
        <v>511</v>
      </c>
      <c r="F42" s="115">
        <v>6</v>
      </c>
      <c r="G42" s="115"/>
      <c r="H42" s="115"/>
      <c r="I42" s="115">
        <v>5</v>
      </c>
      <c r="J42" s="134">
        <v>33</v>
      </c>
      <c r="K42" s="134">
        <f t="shared" si="1"/>
        <v>165</v>
      </c>
      <c r="L42" s="134"/>
      <c r="M42" s="134"/>
      <c r="N42" s="133" t="s">
        <v>561</v>
      </c>
    </row>
    <row r="43" spans="1:14" ht="21.75" thickBot="1" x14ac:dyDescent="0.4">
      <c r="A43" s="116">
        <v>464</v>
      </c>
      <c r="B43" s="116" t="s">
        <v>150</v>
      </c>
      <c r="C43" s="115" t="s">
        <v>67</v>
      </c>
      <c r="D43" s="116">
        <v>2005</v>
      </c>
      <c r="E43" s="125" t="s">
        <v>511</v>
      </c>
      <c r="F43" s="115">
        <v>7</v>
      </c>
      <c r="G43" s="115"/>
      <c r="H43" s="115"/>
      <c r="I43" s="115">
        <v>5</v>
      </c>
      <c r="J43" s="134">
        <v>30</v>
      </c>
      <c r="K43" s="134">
        <f t="shared" si="1"/>
        <v>150</v>
      </c>
      <c r="L43" s="134"/>
      <c r="M43" s="134"/>
      <c r="N43" s="133" t="s">
        <v>561</v>
      </c>
    </row>
    <row r="44" spans="1:14" ht="21.75" thickBot="1" x14ac:dyDescent="0.4">
      <c r="A44" s="116">
        <v>465</v>
      </c>
      <c r="B44" s="116" t="s">
        <v>549</v>
      </c>
      <c r="C44" s="115" t="s">
        <v>492</v>
      </c>
      <c r="D44" s="116">
        <v>2004</v>
      </c>
      <c r="E44" s="125" t="s">
        <v>511</v>
      </c>
      <c r="F44" s="115">
        <v>0</v>
      </c>
      <c r="G44" s="115"/>
      <c r="H44" s="115"/>
      <c r="I44" s="115">
        <v>1</v>
      </c>
      <c r="J44" s="134">
        <v>58</v>
      </c>
      <c r="K44" s="134">
        <f t="shared" si="1"/>
        <v>58</v>
      </c>
      <c r="L44" s="134"/>
      <c r="M44" s="134"/>
      <c r="N44" s="133" t="s">
        <v>561</v>
      </c>
    </row>
    <row r="45" spans="1:14" s="16" customFormat="1" ht="21.75" thickBot="1" x14ac:dyDescent="0.4">
      <c r="A45" s="137"/>
      <c r="B45" s="137"/>
      <c r="C45" s="131"/>
      <c r="D45" s="137"/>
      <c r="E45" s="138"/>
      <c r="F45" s="131"/>
      <c r="G45" s="131"/>
      <c r="H45" s="131">
        <v>80</v>
      </c>
      <c r="I45" s="131">
        <f>SUM(I37:I44)</f>
        <v>80</v>
      </c>
      <c r="J45" s="139"/>
      <c r="K45" s="139">
        <f>SUM(K37:K44)</f>
        <v>3448</v>
      </c>
      <c r="L45" s="139">
        <v>3448</v>
      </c>
      <c r="M45" s="139"/>
      <c r="N45" s="148"/>
    </row>
    <row r="46" spans="1:14" s="71" customFormat="1" ht="21.75" thickBot="1" x14ac:dyDescent="0.4">
      <c r="A46" s="149"/>
      <c r="B46" s="149"/>
      <c r="C46" s="150"/>
      <c r="D46" s="149"/>
      <c r="E46" s="151"/>
      <c r="F46" s="150"/>
      <c r="G46" s="150">
        <v>1196</v>
      </c>
      <c r="H46" s="150">
        <f>SUM(H7:H45)</f>
        <v>1196</v>
      </c>
      <c r="I46" s="150"/>
      <c r="J46" s="152"/>
      <c r="K46" s="152"/>
      <c r="L46" s="152">
        <f>SUM(L7:L45)</f>
        <v>72108.320000000007</v>
      </c>
      <c r="M46" s="152">
        <v>72108.320000000007</v>
      </c>
      <c r="N46" s="150"/>
    </row>
    <row r="47" spans="1:14" ht="21.75" thickBot="1" x14ac:dyDescent="0.4">
      <c r="A47" s="116">
        <v>466</v>
      </c>
      <c r="B47" s="116" t="s">
        <v>162</v>
      </c>
      <c r="C47" s="115" t="s">
        <v>60</v>
      </c>
      <c r="D47" s="116">
        <v>2005</v>
      </c>
      <c r="E47" s="125" t="s">
        <v>511</v>
      </c>
      <c r="F47" s="115">
        <v>8</v>
      </c>
      <c r="G47" s="115"/>
      <c r="H47" s="115"/>
      <c r="I47" s="115">
        <v>20</v>
      </c>
      <c r="J47" s="134">
        <v>38.5</v>
      </c>
      <c r="K47" s="134">
        <f>I47*J47</f>
        <v>770</v>
      </c>
      <c r="L47" s="134"/>
      <c r="M47" s="134"/>
      <c r="N47" s="133" t="s">
        <v>562</v>
      </c>
    </row>
    <row r="48" spans="1:14" ht="21.75" thickBot="1" x14ac:dyDescent="0.4">
      <c r="A48" s="116">
        <v>467</v>
      </c>
      <c r="B48" s="116" t="s">
        <v>480</v>
      </c>
      <c r="C48" s="115" t="s">
        <v>481</v>
      </c>
      <c r="D48" s="116">
        <v>2005</v>
      </c>
      <c r="E48" s="125" t="s">
        <v>511</v>
      </c>
      <c r="F48" s="115">
        <v>0</v>
      </c>
      <c r="G48" s="115"/>
      <c r="H48" s="115"/>
      <c r="I48" s="115">
        <v>1</v>
      </c>
      <c r="J48" s="134">
        <v>55</v>
      </c>
      <c r="K48" s="134">
        <f>I48*J48</f>
        <v>55</v>
      </c>
      <c r="L48" s="134"/>
      <c r="M48" s="134"/>
      <c r="N48" s="133" t="s">
        <v>562</v>
      </c>
    </row>
    <row r="49" spans="1:14" ht="21.75" thickBot="1" x14ac:dyDescent="0.4">
      <c r="A49" s="116">
        <v>468</v>
      </c>
      <c r="B49" s="116" t="s">
        <v>482</v>
      </c>
      <c r="C49" s="115" t="s">
        <v>483</v>
      </c>
      <c r="D49" s="116">
        <v>2005</v>
      </c>
      <c r="E49" s="125" t="s">
        <v>511</v>
      </c>
      <c r="F49" s="115">
        <v>0</v>
      </c>
      <c r="G49" s="115"/>
      <c r="H49" s="115"/>
      <c r="I49" s="115">
        <v>1</v>
      </c>
      <c r="J49" s="134">
        <v>30.5</v>
      </c>
      <c r="K49" s="134">
        <f>I49*J49</f>
        <v>30.5</v>
      </c>
      <c r="L49" s="134"/>
      <c r="M49" s="134"/>
      <c r="N49" s="133" t="s">
        <v>562</v>
      </c>
    </row>
    <row r="50" spans="1:14" ht="21.75" thickBot="1" x14ac:dyDescent="0.4">
      <c r="A50" s="116">
        <v>469</v>
      </c>
      <c r="B50" s="116" t="s">
        <v>484</v>
      </c>
      <c r="C50" s="115" t="s">
        <v>485</v>
      </c>
      <c r="D50" s="116">
        <v>2004</v>
      </c>
      <c r="E50" s="125" t="s">
        <v>511</v>
      </c>
      <c r="F50" s="115">
        <v>0</v>
      </c>
      <c r="G50" s="115"/>
      <c r="H50" s="115"/>
      <c r="I50" s="115">
        <v>1</v>
      </c>
      <c r="J50" s="134">
        <v>30</v>
      </c>
      <c r="K50" s="134">
        <f>I50*J50</f>
        <v>30</v>
      </c>
      <c r="L50" s="134"/>
      <c r="M50" s="134"/>
      <c r="N50" s="133" t="s">
        <v>562</v>
      </c>
    </row>
    <row r="51" spans="1:14" ht="21.75" thickBot="1" x14ac:dyDescent="0.4">
      <c r="A51" s="116">
        <v>470</v>
      </c>
      <c r="B51" s="116" t="s">
        <v>163</v>
      </c>
      <c r="C51" s="115" t="s">
        <v>335</v>
      </c>
      <c r="D51" s="116">
        <v>2005</v>
      </c>
      <c r="E51" s="125" t="s">
        <v>511</v>
      </c>
      <c r="F51" s="115">
        <v>9</v>
      </c>
      <c r="G51" s="115"/>
      <c r="H51" s="115"/>
      <c r="I51" s="115">
        <v>25</v>
      </c>
      <c r="J51" s="134">
        <v>46</v>
      </c>
      <c r="K51" s="134">
        <f>I51*J51</f>
        <v>1150</v>
      </c>
      <c r="L51" s="134"/>
      <c r="M51" s="134"/>
      <c r="N51" s="133" t="s">
        <v>562</v>
      </c>
    </row>
    <row r="52" spans="1:14" s="16" customFormat="1" ht="21.75" thickBot="1" x14ac:dyDescent="0.4">
      <c r="A52" s="137"/>
      <c r="B52" s="137"/>
      <c r="C52" s="131"/>
      <c r="D52" s="137"/>
      <c r="E52" s="138"/>
      <c r="F52" s="131"/>
      <c r="G52" s="131"/>
      <c r="H52" s="131">
        <v>48</v>
      </c>
      <c r="I52" s="131">
        <f>SUM(I47:I51)</f>
        <v>48</v>
      </c>
      <c r="J52" s="139"/>
      <c r="K52" s="139">
        <f>SUM(K47:K51)</f>
        <v>2035.5</v>
      </c>
      <c r="L52" s="139">
        <v>2035.5</v>
      </c>
      <c r="M52" s="139"/>
      <c r="N52" s="148"/>
    </row>
    <row r="53" spans="1:14" ht="41.25" thickBot="1" x14ac:dyDescent="0.4">
      <c r="A53" s="116">
        <v>471</v>
      </c>
      <c r="B53" s="142" t="s">
        <v>300</v>
      </c>
      <c r="C53" s="115" t="s">
        <v>21</v>
      </c>
      <c r="D53" s="120">
        <v>2005</v>
      </c>
      <c r="E53" s="125" t="s">
        <v>511</v>
      </c>
      <c r="F53" s="115">
        <v>11</v>
      </c>
      <c r="G53" s="115"/>
      <c r="H53" s="121"/>
      <c r="I53" s="121">
        <v>30</v>
      </c>
      <c r="J53" s="134">
        <v>44</v>
      </c>
      <c r="K53" s="134">
        <f>I53*J53</f>
        <v>1320</v>
      </c>
      <c r="L53" s="134"/>
      <c r="M53" s="134"/>
      <c r="N53" s="133" t="s">
        <v>563</v>
      </c>
    </row>
    <row r="54" spans="1:14" s="16" customFormat="1" ht="21.75" thickBot="1" x14ac:dyDescent="0.4">
      <c r="A54" s="153"/>
      <c r="B54" s="144"/>
      <c r="C54" s="131"/>
      <c r="D54" s="145"/>
      <c r="E54" s="138"/>
      <c r="F54" s="131"/>
      <c r="G54" s="131"/>
      <c r="H54" s="154">
        <v>30</v>
      </c>
      <c r="I54" s="154">
        <v>30</v>
      </c>
      <c r="J54" s="147"/>
      <c r="K54" s="147">
        <f>AVERAGE(K53)</f>
        <v>1320</v>
      </c>
      <c r="L54" s="147">
        <v>1320</v>
      </c>
      <c r="M54" s="147"/>
      <c r="N54" s="155"/>
    </row>
    <row r="55" spans="1:14" ht="21.75" thickBot="1" x14ac:dyDescent="0.4">
      <c r="A55" s="156">
        <v>472</v>
      </c>
      <c r="B55" s="142" t="s">
        <v>491</v>
      </c>
      <c r="C55" s="115" t="s">
        <v>391</v>
      </c>
      <c r="D55" s="120">
        <v>2005</v>
      </c>
      <c r="E55" s="125" t="s">
        <v>511</v>
      </c>
      <c r="F55" s="115">
        <v>0</v>
      </c>
      <c r="G55" s="115"/>
      <c r="H55" s="121"/>
      <c r="I55" s="121">
        <v>2</v>
      </c>
      <c r="J55" s="134">
        <v>74.8</v>
      </c>
      <c r="K55" s="134">
        <f>I55*J55</f>
        <v>149.6</v>
      </c>
      <c r="L55" s="134"/>
      <c r="M55" s="134"/>
      <c r="N55" s="133" t="s">
        <v>564</v>
      </c>
    </row>
    <row r="56" spans="1:14" ht="21.75" thickBot="1" x14ac:dyDescent="0.4">
      <c r="A56" s="156">
        <v>473</v>
      </c>
      <c r="B56" s="142" t="s">
        <v>491</v>
      </c>
      <c r="C56" s="115" t="s">
        <v>492</v>
      </c>
      <c r="D56" s="120">
        <v>2005</v>
      </c>
      <c r="E56" s="125" t="s">
        <v>511</v>
      </c>
      <c r="F56" s="115">
        <v>0</v>
      </c>
      <c r="G56" s="115"/>
      <c r="H56" s="121"/>
      <c r="I56" s="121">
        <v>2</v>
      </c>
      <c r="J56" s="134">
        <v>64.900000000000006</v>
      </c>
      <c r="K56" s="134">
        <f>I56*J56</f>
        <v>129.80000000000001</v>
      </c>
      <c r="L56" s="134"/>
      <c r="M56" s="134"/>
      <c r="N56" s="133" t="s">
        <v>564</v>
      </c>
    </row>
    <row r="57" spans="1:14" ht="21.75" thickBot="1" x14ac:dyDescent="0.4">
      <c r="A57" s="156">
        <v>474</v>
      </c>
      <c r="B57" s="142" t="s">
        <v>493</v>
      </c>
      <c r="C57" s="115" t="s">
        <v>494</v>
      </c>
      <c r="D57" s="120">
        <v>2005</v>
      </c>
      <c r="E57" s="125" t="s">
        <v>511</v>
      </c>
      <c r="F57" s="115">
        <v>0</v>
      </c>
      <c r="G57" s="115"/>
      <c r="H57" s="121"/>
      <c r="I57" s="121">
        <v>2</v>
      </c>
      <c r="J57" s="134">
        <v>56</v>
      </c>
      <c r="K57" s="134">
        <f>I57*J57</f>
        <v>112</v>
      </c>
      <c r="L57" s="134"/>
      <c r="M57" s="134"/>
      <c r="N57" s="133" t="s">
        <v>564</v>
      </c>
    </row>
    <row r="58" spans="1:14" ht="21.75" thickBot="1" x14ac:dyDescent="0.4">
      <c r="A58" s="156">
        <v>475</v>
      </c>
      <c r="B58" s="142" t="s">
        <v>491</v>
      </c>
      <c r="C58" s="115" t="s">
        <v>495</v>
      </c>
      <c r="D58" s="120">
        <v>2005</v>
      </c>
      <c r="E58" s="125" t="s">
        <v>511</v>
      </c>
      <c r="F58" s="115">
        <v>0</v>
      </c>
      <c r="G58" s="115"/>
      <c r="H58" s="121"/>
      <c r="I58" s="121">
        <v>2</v>
      </c>
      <c r="J58" s="134">
        <v>79.75</v>
      </c>
      <c r="K58" s="134">
        <f>I58*J58</f>
        <v>159.5</v>
      </c>
      <c r="L58" s="134"/>
      <c r="M58" s="134"/>
      <c r="N58" s="133" t="s">
        <v>564</v>
      </c>
    </row>
    <row r="59" spans="1:14" ht="41.25" thickBot="1" x14ac:dyDescent="0.4">
      <c r="A59" s="156">
        <v>476</v>
      </c>
      <c r="B59" s="142" t="s">
        <v>496</v>
      </c>
      <c r="C59" s="115" t="s">
        <v>497</v>
      </c>
      <c r="D59" s="120">
        <v>2005</v>
      </c>
      <c r="E59" s="125" t="s">
        <v>511</v>
      </c>
      <c r="F59" s="115">
        <v>0</v>
      </c>
      <c r="G59" s="115"/>
      <c r="H59" s="121"/>
      <c r="I59" s="121">
        <v>10</v>
      </c>
      <c r="J59" s="134">
        <v>70</v>
      </c>
      <c r="K59" s="134">
        <f>I59*J59</f>
        <v>700</v>
      </c>
      <c r="L59" s="134"/>
      <c r="M59" s="134"/>
      <c r="N59" s="133" t="s">
        <v>564</v>
      </c>
    </row>
    <row r="60" spans="1:14" s="16" customFormat="1" ht="21.75" thickBot="1" x14ac:dyDescent="0.4">
      <c r="A60" s="153"/>
      <c r="B60" s="144"/>
      <c r="C60" s="131"/>
      <c r="D60" s="145"/>
      <c r="E60" s="138"/>
      <c r="F60" s="131"/>
      <c r="G60" s="131"/>
      <c r="H60" s="154">
        <v>18</v>
      </c>
      <c r="I60" s="154">
        <f>SUM(I55:I59)</f>
        <v>18</v>
      </c>
      <c r="J60" s="147"/>
      <c r="K60" s="147">
        <f>SUM(K55:K59)</f>
        <v>1250.9000000000001</v>
      </c>
      <c r="L60" s="147">
        <v>1250.9000000000001</v>
      </c>
      <c r="M60" s="147"/>
      <c r="N60" s="155"/>
    </row>
    <row r="61" spans="1:14" ht="21.75" thickBot="1" x14ac:dyDescent="0.4">
      <c r="A61" s="156">
        <v>477</v>
      </c>
      <c r="B61" s="142" t="s">
        <v>169</v>
      </c>
      <c r="C61" s="115" t="s">
        <v>63</v>
      </c>
      <c r="D61" s="120">
        <v>2005</v>
      </c>
      <c r="E61" s="125" t="s">
        <v>502</v>
      </c>
      <c r="F61" s="157">
        <v>10</v>
      </c>
      <c r="G61" s="157"/>
      <c r="H61" s="121"/>
      <c r="I61" s="121">
        <v>30</v>
      </c>
      <c r="J61" s="134">
        <v>83.6</v>
      </c>
      <c r="K61" s="134">
        <f>I61*J61</f>
        <v>2508</v>
      </c>
      <c r="L61" s="134"/>
      <c r="M61" s="134"/>
      <c r="N61" s="133" t="s">
        <v>565</v>
      </c>
    </row>
    <row r="62" spans="1:14" ht="21.75" thickBot="1" x14ac:dyDescent="0.4">
      <c r="A62" s="156">
        <v>478</v>
      </c>
      <c r="B62" s="116" t="s">
        <v>144</v>
      </c>
      <c r="C62" s="115" t="s">
        <v>63</v>
      </c>
      <c r="D62" s="116">
        <v>2006</v>
      </c>
      <c r="E62" s="125" t="s">
        <v>506</v>
      </c>
      <c r="F62" s="115">
        <v>10</v>
      </c>
      <c r="G62" s="115"/>
      <c r="H62" s="121"/>
      <c r="I62" s="121">
        <v>49</v>
      </c>
      <c r="J62" s="134">
        <v>64.3</v>
      </c>
      <c r="K62" s="134">
        <v>3142.37</v>
      </c>
      <c r="L62" s="134"/>
      <c r="M62" s="134"/>
      <c r="N62" s="133" t="s">
        <v>565</v>
      </c>
    </row>
    <row r="63" spans="1:14" s="16" customFormat="1" ht="21.75" thickBot="1" x14ac:dyDescent="0.4">
      <c r="A63" s="153"/>
      <c r="B63" s="137"/>
      <c r="C63" s="131"/>
      <c r="D63" s="137"/>
      <c r="E63" s="138"/>
      <c r="F63" s="131"/>
      <c r="G63" s="131"/>
      <c r="H63" s="154">
        <v>79</v>
      </c>
      <c r="I63" s="154">
        <f>SUM(I61:I62)</f>
        <v>79</v>
      </c>
      <c r="J63" s="147"/>
      <c r="K63" s="147">
        <f>SUM(K61:K62)</f>
        <v>5650.37</v>
      </c>
      <c r="L63" s="147">
        <v>5650.37</v>
      </c>
      <c r="M63" s="147"/>
      <c r="N63" s="155"/>
    </row>
    <row r="64" spans="1:14" ht="21.75" thickBot="1" x14ac:dyDescent="0.4">
      <c r="A64" s="156">
        <v>479</v>
      </c>
      <c r="B64" s="116" t="s">
        <v>148</v>
      </c>
      <c r="C64" s="115" t="s">
        <v>21</v>
      </c>
      <c r="D64" s="116">
        <v>2005</v>
      </c>
      <c r="E64" s="125" t="s">
        <v>511</v>
      </c>
      <c r="F64" s="115">
        <v>8</v>
      </c>
      <c r="G64" s="115"/>
      <c r="H64" s="121"/>
      <c r="I64" s="121">
        <v>20</v>
      </c>
      <c r="J64" s="134">
        <v>27</v>
      </c>
      <c r="K64" s="134">
        <f>I64*J64</f>
        <v>540</v>
      </c>
      <c r="L64" s="134"/>
      <c r="M64" s="134"/>
      <c r="N64" s="133" t="s">
        <v>566</v>
      </c>
    </row>
    <row r="65" spans="1:14" ht="21.75" thickBot="1" x14ac:dyDescent="0.4">
      <c r="A65" s="116">
        <v>480</v>
      </c>
      <c r="B65" s="116" t="s">
        <v>148</v>
      </c>
      <c r="C65" s="115" t="s">
        <v>21</v>
      </c>
      <c r="D65" s="116">
        <v>2005</v>
      </c>
      <c r="E65" s="125" t="s">
        <v>511</v>
      </c>
      <c r="F65" s="115">
        <v>7</v>
      </c>
      <c r="G65" s="115"/>
      <c r="H65" s="115"/>
      <c r="I65" s="115">
        <v>20</v>
      </c>
      <c r="J65" s="134">
        <v>41</v>
      </c>
      <c r="K65" s="134">
        <f>I65*J65</f>
        <v>820</v>
      </c>
      <c r="L65" s="134"/>
      <c r="M65" s="134"/>
      <c r="N65" s="133" t="s">
        <v>566</v>
      </c>
    </row>
    <row r="66" spans="1:14" ht="21.75" thickBot="1" x14ac:dyDescent="0.4">
      <c r="A66" s="116">
        <v>481</v>
      </c>
      <c r="B66" s="116" t="s">
        <v>207</v>
      </c>
      <c r="C66" s="115" t="s">
        <v>341</v>
      </c>
      <c r="D66" s="116">
        <v>2005</v>
      </c>
      <c r="E66" s="125" t="s">
        <v>511</v>
      </c>
      <c r="F66" s="115">
        <v>9</v>
      </c>
      <c r="G66" s="115"/>
      <c r="H66" s="115"/>
      <c r="I66" s="115">
        <v>25</v>
      </c>
      <c r="J66" s="134">
        <v>25</v>
      </c>
      <c r="K66" s="134">
        <f>I66*J66</f>
        <v>625</v>
      </c>
      <c r="L66" s="134"/>
      <c r="M66" s="134"/>
      <c r="N66" s="133" t="s">
        <v>566</v>
      </c>
    </row>
    <row r="67" spans="1:14" ht="21.75" thickBot="1" x14ac:dyDescent="0.4">
      <c r="A67" s="116">
        <v>482</v>
      </c>
      <c r="B67" s="116" t="s">
        <v>149</v>
      </c>
      <c r="C67" s="115" t="s">
        <v>60</v>
      </c>
      <c r="D67" s="116">
        <v>2005</v>
      </c>
      <c r="E67" s="125" t="s">
        <v>511</v>
      </c>
      <c r="F67" s="115">
        <v>7</v>
      </c>
      <c r="G67" s="115"/>
      <c r="H67" s="115"/>
      <c r="I67" s="115">
        <v>10</v>
      </c>
      <c r="J67" s="134">
        <v>48.4</v>
      </c>
      <c r="K67" s="134">
        <f>I67*J67</f>
        <v>484</v>
      </c>
      <c r="L67" s="134"/>
      <c r="M67" s="134"/>
      <c r="N67" s="133" t="s">
        <v>566</v>
      </c>
    </row>
    <row r="68" spans="1:14" s="16" customFormat="1" ht="21.75" thickBot="1" x14ac:dyDescent="0.4">
      <c r="A68" s="137"/>
      <c r="B68" s="137"/>
      <c r="C68" s="131"/>
      <c r="D68" s="137"/>
      <c r="E68" s="138"/>
      <c r="F68" s="131"/>
      <c r="G68" s="131"/>
      <c r="H68" s="131">
        <v>75</v>
      </c>
      <c r="I68" s="131">
        <f>SUM(I64:I67)</f>
        <v>75</v>
      </c>
      <c r="J68" s="139"/>
      <c r="K68" s="139">
        <f>SUM(K64:K67)</f>
        <v>2469</v>
      </c>
      <c r="L68" s="139">
        <v>2469</v>
      </c>
      <c r="M68" s="139"/>
      <c r="N68" s="148"/>
    </row>
    <row r="69" spans="1:14" ht="21.75" thickBot="1" x14ac:dyDescent="0.4">
      <c r="A69" s="116">
        <v>483</v>
      </c>
      <c r="B69" s="142" t="s">
        <v>252</v>
      </c>
      <c r="C69" s="115" t="s">
        <v>234</v>
      </c>
      <c r="D69" s="119">
        <v>2005</v>
      </c>
      <c r="E69" s="125" t="s">
        <v>511</v>
      </c>
      <c r="F69" s="115">
        <v>4</v>
      </c>
      <c r="G69" s="115"/>
      <c r="H69" s="122"/>
      <c r="I69" s="122">
        <v>25</v>
      </c>
      <c r="J69" s="134">
        <v>32</v>
      </c>
      <c r="K69" s="134">
        <f>I69*J69</f>
        <v>800</v>
      </c>
      <c r="L69" s="134"/>
      <c r="M69" s="134"/>
      <c r="N69" s="133" t="s">
        <v>567</v>
      </c>
    </row>
    <row r="70" spans="1:14" ht="41.25" thickBot="1" x14ac:dyDescent="0.4">
      <c r="A70" s="116">
        <v>484</v>
      </c>
      <c r="B70" s="142" t="s">
        <v>224</v>
      </c>
      <c r="C70" s="115" t="s">
        <v>321</v>
      </c>
      <c r="D70" s="119">
        <v>2005</v>
      </c>
      <c r="E70" s="125" t="s">
        <v>511</v>
      </c>
      <c r="F70" s="115">
        <v>4</v>
      </c>
      <c r="G70" s="115"/>
      <c r="H70" s="115"/>
      <c r="I70" s="115">
        <v>20</v>
      </c>
      <c r="J70" s="134">
        <v>34</v>
      </c>
      <c r="K70" s="134">
        <f>I70*J70</f>
        <v>680</v>
      </c>
      <c r="L70" s="134"/>
      <c r="M70" s="134"/>
      <c r="N70" s="133" t="s">
        <v>567</v>
      </c>
    </row>
    <row r="71" spans="1:14" s="16" customFormat="1" ht="21.75" thickBot="1" x14ac:dyDescent="0.4">
      <c r="A71" s="137"/>
      <c r="B71" s="144"/>
      <c r="C71" s="131"/>
      <c r="D71" s="158"/>
      <c r="E71" s="138"/>
      <c r="F71" s="131"/>
      <c r="G71" s="131"/>
      <c r="H71" s="131">
        <v>45</v>
      </c>
      <c r="I71" s="131">
        <f>SUM(I69:I70)</f>
        <v>45</v>
      </c>
      <c r="J71" s="147"/>
      <c r="K71" s="147">
        <f>SUM(K69:K70)</f>
        <v>1480</v>
      </c>
      <c r="L71" s="147">
        <v>1480</v>
      </c>
      <c r="M71" s="147"/>
      <c r="N71" s="155"/>
    </row>
    <row r="72" spans="1:14" ht="21.75" thickBot="1" x14ac:dyDescent="0.4">
      <c r="A72" s="116">
        <v>485</v>
      </c>
      <c r="B72" s="116" t="s">
        <v>122</v>
      </c>
      <c r="C72" s="115" t="s">
        <v>34</v>
      </c>
      <c r="D72" s="116">
        <v>2006</v>
      </c>
      <c r="E72" s="125" t="s">
        <v>502</v>
      </c>
      <c r="F72" s="115">
        <v>2</v>
      </c>
      <c r="G72" s="115"/>
      <c r="H72" s="115"/>
      <c r="I72" s="115">
        <v>58</v>
      </c>
      <c r="J72" s="134">
        <v>60.01</v>
      </c>
      <c r="K72" s="134">
        <f t="shared" ref="K72:K87" si="2">I72*J72</f>
        <v>3480.58</v>
      </c>
      <c r="L72" s="134"/>
      <c r="M72" s="134"/>
      <c r="N72" s="133" t="s">
        <v>568</v>
      </c>
    </row>
    <row r="73" spans="1:14" ht="21.75" thickBot="1" x14ac:dyDescent="0.4">
      <c r="A73" s="116">
        <v>486</v>
      </c>
      <c r="B73" s="116" t="s">
        <v>122</v>
      </c>
      <c r="C73" s="115" t="s">
        <v>35</v>
      </c>
      <c r="D73" s="116">
        <v>2006</v>
      </c>
      <c r="E73" s="125" t="s">
        <v>502</v>
      </c>
      <c r="F73" s="115">
        <v>2</v>
      </c>
      <c r="G73" s="115"/>
      <c r="H73" s="115"/>
      <c r="I73" s="115">
        <v>58</v>
      </c>
      <c r="J73" s="134">
        <v>60.01</v>
      </c>
      <c r="K73" s="134">
        <f t="shared" si="2"/>
        <v>3480.58</v>
      </c>
      <c r="L73" s="134"/>
      <c r="M73" s="134"/>
      <c r="N73" s="133" t="s">
        <v>568</v>
      </c>
    </row>
    <row r="74" spans="1:14" ht="21.75" thickBot="1" x14ac:dyDescent="0.4">
      <c r="A74" s="116">
        <v>487</v>
      </c>
      <c r="B74" s="116" t="s">
        <v>257</v>
      </c>
      <c r="C74" s="115" t="s">
        <v>256</v>
      </c>
      <c r="D74" s="116">
        <v>2006</v>
      </c>
      <c r="E74" s="125" t="s">
        <v>511</v>
      </c>
      <c r="F74" s="115">
        <v>5</v>
      </c>
      <c r="G74" s="115"/>
      <c r="H74" s="115"/>
      <c r="I74" s="115">
        <v>5</v>
      </c>
      <c r="J74" s="134">
        <v>53</v>
      </c>
      <c r="K74" s="134">
        <f t="shared" si="2"/>
        <v>265</v>
      </c>
      <c r="L74" s="134"/>
      <c r="M74" s="134"/>
      <c r="N74" s="133" t="s">
        <v>568</v>
      </c>
    </row>
    <row r="75" spans="1:14" ht="21.75" thickBot="1" x14ac:dyDescent="0.4">
      <c r="A75" s="116">
        <v>488</v>
      </c>
      <c r="B75" s="116" t="s">
        <v>277</v>
      </c>
      <c r="C75" s="115" t="s">
        <v>67</v>
      </c>
      <c r="D75" s="116">
        <v>2006</v>
      </c>
      <c r="E75" s="125" t="s">
        <v>511</v>
      </c>
      <c r="F75" s="115">
        <v>6</v>
      </c>
      <c r="G75" s="115"/>
      <c r="H75" s="115"/>
      <c r="I75" s="115">
        <v>10</v>
      </c>
      <c r="J75" s="134">
        <v>54</v>
      </c>
      <c r="K75" s="134">
        <f t="shared" si="2"/>
        <v>540</v>
      </c>
      <c r="L75" s="134"/>
      <c r="M75" s="134"/>
      <c r="N75" s="133" t="s">
        <v>568</v>
      </c>
    </row>
    <row r="76" spans="1:14" ht="21.75" thickBot="1" x14ac:dyDescent="0.4">
      <c r="A76" s="116">
        <v>489</v>
      </c>
      <c r="B76" s="116" t="s">
        <v>288</v>
      </c>
      <c r="C76" s="115" t="s">
        <v>287</v>
      </c>
      <c r="D76" s="116">
        <v>2006</v>
      </c>
      <c r="E76" s="125" t="s">
        <v>511</v>
      </c>
      <c r="F76" s="115">
        <v>7</v>
      </c>
      <c r="G76" s="115"/>
      <c r="H76" s="115"/>
      <c r="I76" s="115">
        <v>15</v>
      </c>
      <c r="J76" s="134">
        <v>57</v>
      </c>
      <c r="K76" s="134">
        <f t="shared" si="2"/>
        <v>855</v>
      </c>
      <c r="L76" s="134"/>
      <c r="M76" s="134"/>
      <c r="N76" s="133" t="s">
        <v>568</v>
      </c>
    </row>
    <row r="77" spans="1:14" ht="21.75" thickBot="1" x14ac:dyDescent="0.4">
      <c r="A77" s="116">
        <v>490</v>
      </c>
      <c r="B77" s="116" t="s">
        <v>292</v>
      </c>
      <c r="C77" s="115" t="s">
        <v>67</v>
      </c>
      <c r="D77" s="116">
        <v>2006</v>
      </c>
      <c r="E77" s="125" t="s">
        <v>511</v>
      </c>
      <c r="F77" s="115">
        <v>8</v>
      </c>
      <c r="G77" s="115"/>
      <c r="H77" s="115"/>
      <c r="I77" s="115">
        <v>18</v>
      </c>
      <c r="J77" s="134">
        <v>56</v>
      </c>
      <c r="K77" s="134">
        <f t="shared" si="2"/>
        <v>1008</v>
      </c>
      <c r="L77" s="134"/>
      <c r="M77" s="134"/>
      <c r="N77" s="133" t="s">
        <v>568</v>
      </c>
    </row>
    <row r="78" spans="1:14" ht="21.75" thickBot="1" x14ac:dyDescent="0.4">
      <c r="A78" s="116">
        <v>491</v>
      </c>
      <c r="B78" s="116" t="s">
        <v>219</v>
      </c>
      <c r="C78" s="115" t="s">
        <v>327</v>
      </c>
      <c r="D78" s="116">
        <v>2006</v>
      </c>
      <c r="E78" s="125" t="s">
        <v>511</v>
      </c>
      <c r="F78" s="115">
        <v>1</v>
      </c>
      <c r="G78" s="115"/>
      <c r="H78" s="117"/>
      <c r="I78" s="122">
        <v>10</v>
      </c>
      <c r="J78" s="134">
        <v>37</v>
      </c>
      <c r="K78" s="134">
        <f t="shared" si="2"/>
        <v>370</v>
      </c>
      <c r="L78" s="134"/>
      <c r="M78" s="134"/>
      <c r="N78" s="133" t="s">
        <v>568</v>
      </c>
    </row>
    <row r="79" spans="1:14" ht="42" thickBot="1" x14ac:dyDescent="0.4">
      <c r="A79" s="116">
        <v>493</v>
      </c>
      <c r="B79" s="159" t="s">
        <v>222</v>
      </c>
      <c r="C79" s="115" t="s">
        <v>268</v>
      </c>
      <c r="D79" s="116">
        <v>2006</v>
      </c>
      <c r="E79" s="125" t="s">
        <v>511</v>
      </c>
      <c r="F79" s="115">
        <v>1</v>
      </c>
      <c r="G79" s="115"/>
      <c r="H79" s="117"/>
      <c r="I79" s="122">
        <v>10</v>
      </c>
      <c r="J79" s="134">
        <v>57</v>
      </c>
      <c r="K79" s="134">
        <f t="shared" si="2"/>
        <v>570</v>
      </c>
      <c r="L79" s="134"/>
      <c r="M79" s="134"/>
      <c r="N79" s="133" t="s">
        <v>568</v>
      </c>
    </row>
    <row r="80" spans="1:14" ht="21.75" thickBot="1" x14ac:dyDescent="0.4">
      <c r="A80" s="116">
        <v>494</v>
      </c>
      <c r="B80" s="116" t="s">
        <v>152</v>
      </c>
      <c r="C80" s="115" t="s">
        <v>55</v>
      </c>
      <c r="D80" s="116">
        <v>2006</v>
      </c>
      <c r="E80" s="125" t="s">
        <v>506</v>
      </c>
      <c r="F80" s="115">
        <v>8</v>
      </c>
      <c r="G80" s="115"/>
      <c r="H80" s="115"/>
      <c r="I80" s="115">
        <v>36</v>
      </c>
      <c r="J80" s="134">
        <v>81.599999999999994</v>
      </c>
      <c r="K80" s="134">
        <f t="shared" si="2"/>
        <v>2937.6</v>
      </c>
      <c r="L80" s="134"/>
      <c r="M80" s="134"/>
      <c r="N80" s="133" t="s">
        <v>568</v>
      </c>
    </row>
    <row r="81" spans="1:14" ht="21.75" thickBot="1" x14ac:dyDescent="0.4">
      <c r="A81" s="116">
        <v>495</v>
      </c>
      <c r="B81" s="116" t="s">
        <v>291</v>
      </c>
      <c r="C81" s="115" t="s">
        <v>325</v>
      </c>
      <c r="D81" s="116">
        <v>2006</v>
      </c>
      <c r="E81" s="125" t="s">
        <v>502</v>
      </c>
      <c r="F81" s="115">
        <v>8</v>
      </c>
      <c r="G81" s="115"/>
      <c r="H81" s="115"/>
      <c r="I81" s="115">
        <v>15</v>
      </c>
      <c r="J81" s="134">
        <v>86.32</v>
      </c>
      <c r="K81" s="134">
        <f t="shared" si="2"/>
        <v>1294.8</v>
      </c>
      <c r="L81" s="134"/>
      <c r="M81" s="134"/>
      <c r="N81" s="133" t="s">
        <v>568</v>
      </c>
    </row>
    <row r="82" spans="1:14" ht="21.75" thickBot="1" x14ac:dyDescent="0.4">
      <c r="A82" s="116">
        <v>496</v>
      </c>
      <c r="B82" s="116" t="s">
        <v>259</v>
      </c>
      <c r="C82" s="115" t="s">
        <v>70</v>
      </c>
      <c r="D82" s="116">
        <v>2006</v>
      </c>
      <c r="E82" s="125" t="s">
        <v>512</v>
      </c>
      <c r="F82" s="115">
        <v>5</v>
      </c>
      <c r="G82" s="115"/>
      <c r="H82" s="115"/>
      <c r="I82" s="115">
        <v>20</v>
      </c>
      <c r="J82" s="134">
        <v>88</v>
      </c>
      <c r="K82" s="134">
        <f t="shared" si="2"/>
        <v>1760</v>
      </c>
      <c r="L82" s="134"/>
      <c r="M82" s="134"/>
      <c r="N82" s="133" t="s">
        <v>568</v>
      </c>
    </row>
    <row r="83" spans="1:14" ht="21.75" thickBot="1" x14ac:dyDescent="0.4">
      <c r="A83" s="116">
        <v>497</v>
      </c>
      <c r="B83" s="116" t="s">
        <v>259</v>
      </c>
      <c r="C83" s="115" t="s">
        <v>71</v>
      </c>
      <c r="D83" s="116">
        <v>2006</v>
      </c>
      <c r="E83" s="125" t="s">
        <v>512</v>
      </c>
      <c r="F83" s="115">
        <v>5</v>
      </c>
      <c r="G83" s="115"/>
      <c r="H83" s="122"/>
      <c r="I83" s="122">
        <v>20</v>
      </c>
      <c r="J83" s="134">
        <v>88</v>
      </c>
      <c r="K83" s="134">
        <f t="shared" si="2"/>
        <v>1760</v>
      </c>
      <c r="L83" s="134"/>
      <c r="M83" s="134"/>
      <c r="N83" s="133" t="s">
        <v>568</v>
      </c>
    </row>
    <row r="84" spans="1:14" ht="21.75" thickBot="1" x14ac:dyDescent="0.4">
      <c r="A84" s="116">
        <v>498</v>
      </c>
      <c r="B84" s="116" t="s">
        <v>144</v>
      </c>
      <c r="C84" s="115" t="s">
        <v>63</v>
      </c>
      <c r="D84" s="116">
        <v>2006</v>
      </c>
      <c r="E84" s="125" t="s">
        <v>506</v>
      </c>
      <c r="F84" s="115">
        <v>7</v>
      </c>
      <c r="G84" s="115"/>
      <c r="H84" s="115"/>
      <c r="I84" s="115">
        <v>12</v>
      </c>
      <c r="J84" s="134">
        <v>89.76</v>
      </c>
      <c r="K84" s="134">
        <f t="shared" si="2"/>
        <v>1077.1200000000001</v>
      </c>
      <c r="L84" s="134"/>
      <c r="M84" s="134"/>
      <c r="N84" s="133" t="s">
        <v>568</v>
      </c>
    </row>
    <row r="85" spans="1:14" ht="21.75" thickBot="1" x14ac:dyDescent="0.4">
      <c r="A85" s="116">
        <v>499</v>
      </c>
      <c r="B85" s="116" t="s">
        <v>118</v>
      </c>
      <c r="C85" s="115" t="s">
        <v>22</v>
      </c>
      <c r="D85" s="116">
        <v>2006</v>
      </c>
      <c r="E85" s="125" t="s">
        <v>504</v>
      </c>
      <c r="F85" s="115">
        <v>3</v>
      </c>
      <c r="G85" s="115"/>
      <c r="H85" s="115"/>
      <c r="I85" s="115">
        <v>58</v>
      </c>
      <c r="J85" s="134">
        <v>89</v>
      </c>
      <c r="K85" s="134">
        <f t="shared" si="2"/>
        <v>5162</v>
      </c>
      <c r="L85" s="134"/>
      <c r="M85" s="134"/>
      <c r="N85" s="133" t="s">
        <v>568</v>
      </c>
    </row>
    <row r="86" spans="1:14" ht="21.75" thickBot="1" x14ac:dyDescent="0.4">
      <c r="A86" s="116">
        <v>500</v>
      </c>
      <c r="B86" s="116" t="s">
        <v>134</v>
      </c>
      <c r="C86" s="115" t="s">
        <v>48</v>
      </c>
      <c r="D86" s="116">
        <v>2006</v>
      </c>
      <c r="E86" s="125" t="s">
        <v>507</v>
      </c>
      <c r="F86" s="115">
        <v>6</v>
      </c>
      <c r="G86" s="115"/>
      <c r="H86" s="115"/>
      <c r="I86" s="115">
        <v>55</v>
      </c>
      <c r="J86" s="134">
        <v>87.78</v>
      </c>
      <c r="K86" s="134">
        <f t="shared" si="2"/>
        <v>4827.8999999999996</v>
      </c>
      <c r="L86" s="134"/>
      <c r="M86" s="134"/>
      <c r="N86" s="133" t="s">
        <v>568</v>
      </c>
    </row>
    <row r="87" spans="1:14" ht="21.75" thickBot="1" x14ac:dyDescent="0.4">
      <c r="A87" s="116">
        <v>501</v>
      </c>
      <c r="B87" s="116" t="s">
        <v>303</v>
      </c>
      <c r="C87" s="115" t="s">
        <v>302</v>
      </c>
      <c r="D87" s="116">
        <v>2006</v>
      </c>
      <c r="E87" s="125" t="s">
        <v>506</v>
      </c>
      <c r="F87" s="115">
        <v>11</v>
      </c>
      <c r="G87" s="115"/>
      <c r="H87" s="115"/>
      <c r="I87" s="115">
        <v>50</v>
      </c>
      <c r="J87" s="134">
        <v>73.92</v>
      </c>
      <c r="K87" s="134">
        <f t="shared" si="2"/>
        <v>3696</v>
      </c>
      <c r="L87" s="134"/>
      <c r="M87" s="134"/>
      <c r="N87" s="133" t="s">
        <v>568</v>
      </c>
    </row>
    <row r="88" spans="1:14" s="16" customFormat="1" ht="21.75" thickBot="1" x14ac:dyDescent="0.4">
      <c r="A88" s="137"/>
      <c r="B88" s="137"/>
      <c r="C88" s="131"/>
      <c r="D88" s="137"/>
      <c r="E88" s="138"/>
      <c r="F88" s="131"/>
      <c r="G88" s="131"/>
      <c r="H88" s="131">
        <v>450</v>
      </c>
      <c r="I88" s="131">
        <f>SUM(I72:I87)</f>
        <v>450</v>
      </c>
      <c r="J88" s="139"/>
      <c r="K88" s="139">
        <f>SUM(K72:K87)</f>
        <v>33084.579999999994</v>
      </c>
      <c r="L88" s="139">
        <v>33084.58</v>
      </c>
      <c r="M88" s="139"/>
      <c r="N88" s="148"/>
    </row>
    <row r="89" spans="1:14" ht="21.75" thickBot="1" x14ac:dyDescent="0.4">
      <c r="A89" s="116">
        <v>504</v>
      </c>
      <c r="B89" s="116" t="s">
        <v>138</v>
      </c>
      <c r="C89" s="115" t="s">
        <v>58</v>
      </c>
      <c r="D89" s="116">
        <v>2006</v>
      </c>
      <c r="E89" s="125" t="s">
        <v>509</v>
      </c>
      <c r="F89" s="115">
        <v>6</v>
      </c>
      <c r="G89" s="115"/>
      <c r="H89" s="115"/>
      <c r="I89" s="115">
        <v>50</v>
      </c>
      <c r="J89" s="134">
        <v>51</v>
      </c>
      <c r="K89" s="134">
        <f>I89*J89</f>
        <v>2550</v>
      </c>
      <c r="L89" s="134"/>
      <c r="M89" s="134"/>
      <c r="N89" s="160">
        <v>39009</v>
      </c>
    </row>
    <row r="90" spans="1:14" ht="21.75" thickBot="1" x14ac:dyDescent="0.4">
      <c r="A90" s="116">
        <v>505</v>
      </c>
      <c r="B90" s="116" t="s">
        <v>172</v>
      </c>
      <c r="C90" s="115" t="s">
        <v>82</v>
      </c>
      <c r="D90" s="116">
        <v>2006</v>
      </c>
      <c r="E90" s="125" t="s">
        <v>513</v>
      </c>
      <c r="F90" s="115">
        <v>10</v>
      </c>
      <c r="G90" s="115"/>
      <c r="H90" s="115"/>
      <c r="I90" s="115">
        <v>50</v>
      </c>
      <c r="J90" s="134">
        <v>87.98</v>
      </c>
      <c r="K90" s="134">
        <f>I90*J90</f>
        <v>4399</v>
      </c>
      <c r="L90" s="134"/>
      <c r="M90" s="134"/>
      <c r="N90" s="160">
        <v>39009</v>
      </c>
    </row>
    <row r="91" spans="1:14" ht="21.75" thickBot="1" x14ac:dyDescent="0.4">
      <c r="A91" s="116">
        <v>506</v>
      </c>
      <c r="B91" s="116" t="s">
        <v>173</v>
      </c>
      <c r="C91" s="115" t="s">
        <v>83</v>
      </c>
      <c r="D91" s="116">
        <v>2006</v>
      </c>
      <c r="E91" s="125" t="s">
        <v>513</v>
      </c>
      <c r="F91" s="115">
        <v>10</v>
      </c>
      <c r="G91" s="115"/>
      <c r="H91" s="115"/>
      <c r="I91" s="115">
        <v>50</v>
      </c>
      <c r="J91" s="134">
        <v>87.98</v>
      </c>
      <c r="K91" s="134">
        <f>I91*J91</f>
        <v>4399</v>
      </c>
      <c r="L91" s="134"/>
      <c r="M91" s="134"/>
      <c r="N91" s="160">
        <v>39009</v>
      </c>
    </row>
    <row r="92" spans="1:14" s="16" customFormat="1" ht="21.75" thickBot="1" x14ac:dyDescent="0.4">
      <c r="A92" s="137"/>
      <c r="B92" s="137"/>
      <c r="C92" s="131"/>
      <c r="D92" s="137"/>
      <c r="E92" s="138"/>
      <c r="F92" s="131"/>
      <c r="G92" s="131"/>
      <c r="H92" s="131">
        <v>150</v>
      </c>
      <c r="I92" s="131">
        <f>SUM(I89:I91)</f>
        <v>150</v>
      </c>
      <c r="J92" s="139"/>
      <c r="K92" s="139">
        <f>SUM(K89:K91)</f>
        <v>11348</v>
      </c>
      <c r="L92" s="139">
        <v>11348</v>
      </c>
      <c r="M92" s="139"/>
      <c r="N92" s="161"/>
    </row>
    <row r="93" spans="1:14" ht="21.75" thickBot="1" x14ac:dyDescent="0.4">
      <c r="A93" s="116">
        <v>507</v>
      </c>
      <c r="B93" s="116" t="s">
        <v>304</v>
      </c>
      <c r="C93" s="115" t="s">
        <v>302</v>
      </c>
      <c r="D93" s="116">
        <v>2006</v>
      </c>
      <c r="E93" s="125" t="s">
        <v>506</v>
      </c>
      <c r="F93" s="115">
        <v>10</v>
      </c>
      <c r="G93" s="115"/>
      <c r="H93" s="115"/>
      <c r="I93" s="115">
        <v>30</v>
      </c>
      <c r="J93" s="134">
        <v>88.7</v>
      </c>
      <c r="K93" s="134">
        <f t="shared" ref="K93:K102" si="3">I93*J93</f>
        <v>2661</v>
      </c>
      <c r="L93" s="134"/>
      <c r="M93" s="134"/>
      <c r="N93" s="160">
        <v>39035</v>
      </c>
    </row>
    <row r="94" spans="1:14" ht="21.75" thickBot="1" x14ac:dyDescent="0.4">
      <c r="A94" s="116">
        <v>508</v>
      </c>
      <c r="B94" s="116" t="s">
        <v>165</v>
      </c>
      <c r="C94" s="115" t="s">
        <v>104</v>
      </c>
      <c r="D94" s="116">
        <v>2006</v>
      </c>
      <c r="E94" s="125" t="s">
        <v>509</v>
      </c>
      <c r="F94" s="115">
        <v>10</v>
      </c>
      <c r="G94" s="115"/>
      <c r="H94" s="115"/>
      <c r="I94" s="115">
        <v>50</v>
      </c>
      <c r="J94" s="134">
        <v>90</v>
      </c>
      <c r="K94" s="134">
        <f t="shared" si="3"/>
        <v>4500</v>
      </c>
      <c r="L94" s="134"/>
      <c r="M94" s="134"/>
      <c r="N94" s="160">
        <v>39035</v>
      </c>
    </row>
    <row r="95" spans="1:14" ht="21.75" thickBot="1" x14ac:dyDescent="0.4">
      <c r="A95" s="116">
        <v>509</v>
      </c>
      <c r="B95" s="116" t="s">
        <v>165</v>
      </c>
      <c r="C95" s="115" t="s">
        <v>105</v>
      </c>
      <c r="D95" s="116">
        <v>2006</v>
      </c>
      <c r="E95" s="125" t="s">
        <v>509</v>
      </c>
      <c r="F95" s="115">
        <v>10</v>
      </c>
      <c r="G95" s="115"/>
      <c r="H95" s="115"/>
      <c r="I95" s="115">
        <v>50</v>
      </c>
      <c r="J95" s="134">
        <v>90</v>
      </c>
      <c r="K95" s="134">
        <f t="shared" si="3"/>
        <v>4500</v>
      </c>
      <c r="L95" s="134"/>
      <c r="M95" s="134"/>
      <c r="N95" s="160">
        <v>39035</v>
      </c>
    </row>
    <row r="96" spans="1:14" ht="21.75" thickBot="1" x14ac:dyDescent="0.4">
      <c r="A96" s="116">
        <v>510</v>
      </c>
      <c r="B96" s="116" t="s">
        <v>180</v>
      </c>
      <c r="C96" s="115" t="s">
        <v>87</v>
      </c>
      <c r="D96" s="116">
        <v>2006</v>
      </c>
      <c r="E96" s="125" t="s">
        <v>509</v>
      </c>
      <c r="F96" s="115">
        <v>10</v>
      </c>
      <c r="G96" s="115"/>
      <c r="H96" s="115"/>
      <c r="I96" s="115">
        <v>50</v>
      </c>
      <c r="J96" s="134">
        <v>105</v>
      </c>
      <c r="K96" s="134">
        <f t="shared" si="3"/>
        <v>5250</v>
      </c>
      <c r="L96" s="134"/>
      <c r="M96" s="134"/>
      <c r="N96" s="160">
        <v>39035</v>
      </c>
    </row>
    <row r="97" spans="1:14" ht="21.75" thickBot="1" x14ac:dyDescent="0.4">
      <c r="A97" s="116">
        <v>511</v>
      </c>
      <c r="B97" s="116" t="s">
        <v>180</v>
      </c>
      <c r="C97" s="115" t="s">
        <v>86</v>
      </c>
      <c r="D97" s="116">
        <v>2006</v>
      </c>
      <c r="E97" s="125" t="s">
        <v>509</v>
      </c>
      <c r="F97" s="115">
        <v>10</v>
      </c>
      <c r="G97" s="115"/>
      <c r="H97" s="115"/>
      <c r="I97" s="115">
        <v>50</v>
      </c>
      <c r="J97" s="134">
        <v>109</v>
      </c>
      <c r="K97" s="134">
        <f t="shared" si="3"/>
        <v>5450</v>
      </c>
      <c r="L97" s="134"/>
      <c r="M97" s="134"/>
      <c r="N97" s="160">
        <v>39035</v>
      </c>
    </row>
    <row r="98" spans="1:14" ht="21.75" thickBot="1" x14ac:dyDescent="0.4">
      <c r="A98" s="116">
        <v>512</v>
      </c>
      <c r="B98" s="116" t="s">
        <v>131</v>
      </c>
      <c r="C98" s="115" t="s">
        <v>260</v>
      </c>
      <c r="D98" s="116">
        <v>2006</v>
      </c>
      <c r="E98" s="125" t="s">
        <v>514</v>
      </c>
      <c r="F98" s="115">
        <v>5</v>
      </c>
      <c r="G98" s="115"/>
      <c r="H98" s="115"/>
      <c r="I98" s="115">
        <v>25</v>
      </c>
      <c r="J98" s="134">
        <v>68</v>
      </c>
      <c r="K98" s="134">
        <f t="shared" si="3"/>
        <v>1700</v>
      </c>
      <c r="L98" s="134"/>
      <c r="M98" s="134"/>
      <c r="N98" s="160">
        <v>39035</v>
      </c>
    </row>
    <row r="99" spans="1:14" ht="21.75" thickBot="1" x14ac:dyDescent="0.4">
      <c r="A99" s="116">
        <v>513</v>
      </c>
      <c r="B99" s="116" t="s">
        <v>309</v>
      </c>
      <c r="C99" s="115" t="s">
        <v>308</v>
      </c>
      <c r="D99" s="116">
        <v>2006</v>
      </c>
      <c r="E99" s="125" t="s">
        <v>514</v>
      </c>
      <c r="F99" s="115">
        <v>10</v>
      </c>
      <c r="G99" s="115"/>
      <c r="H99" s="115"/>
      <c r="I99" s="115">
        <v>25</v>
      </c>
      <c r="J99" s="134">
        <v>67.83</v>
      </c>
      <c r="K99" s="134">
        <f t="shared" si="3"/>
        <v>1695.75</v>
      </c>
      <c r="L99" s="134"/>
      <c r="M99" s="134"/>
      <c r="N99" s="160">
        <v>39035</v>
      </c>
    </row>
    <row r="100" spans="1:14" ht="21.75" thickBot="1" x14ac:dyDescent="0.4">
      <c r="A100" s="116">
        <v>514</v>
      </c>
      <c r="B100" s="116" t="s">
        <v>127</v>
      </c>
      <c r="C100" s="115" t="s">
        <v>98</v>
      </c>
      <c r="D100" s="116">
        <v>2006</v>
      </c>
      <c r="E100" s="125" t="s">
        <v>502</v>
      </c>
      <c r="F100" s="115">
        <v>5</v>
      </c>
      <c r="G100" s="115"/>
      <c r="H100" s="115"/>
      <c r="I100" s="115">
        <v>58</v>
      </c>
      <c r="J100" s="134">
        <v>84.22</v>
      </c>
      <c r="K100" s="134">
        <f t="shared" si="3"/>
        <v>4884.76</v>
      </c>
      <c r="L100" s="134"/>
      <c r="M100" s="134"/>
      <c r="N100" s="160">
        <v>39035</v>
      </c>
    </row>
    <row r="101" spans="1:14" ht="21.75" thickBot="1" x14ac:dyDescent="0.4">
      <c r="A101" s="116">
        <v>515</v>
      </c>
      <c r="B101" s="116" t="s">
        <v>129</v>
      </c>
      <c r="C101" s="115" t="s">
        <v>49</v>
      </c>
      <c r="D101" s="116">
        <v>2006</v>
      </c>
      <c r="E101" s="125" t="s">
        <v>502</v>
      </c>
      <c r="F101" s="115">
        <v>5</v>
      </c>
      <c r="G101" s="115"/>
      <c r="H101" s="115"/>
      <c r="I101" s="115">
        <v>58</v>
      </c>
      <c r="J101" s="134">
        <v>68.430000000000007</v>
      </c>
      <c r="K101" s="134">
        <f t="shared" si="3"/>
        <v>3968.9400000000005</v>
      </c>
      <c r="L101" s="134"/>
      <c r="M101" s="134"/>
      <c r="N101" s="160">
        <v>39035</v>
      </c>
    </row>
    <row r="102" spans="1:14" ht="21.75" thickBot="1" x14ac:dyDescent="0.4">
      <c r="A102" s="116">
        <v>516</v>
      </c>
      <c r="B102" s="116" t="s">
        <v>129</v>
      </c>
      <c r="C102" s="115" t="s">
        <v>50</v>
      </c>
      <c r="D102" s="116">
        <v>2006</v>
      </c>
      <c r="E102" s="125" t="s">
        <v>502</v>
      </c>
      <c r="F102" s="115">
        <v>5</v>
      </c>
      <c r="G102" s="115"/>
      <c r="H102" s="115"/>
      <c r="I102" s="115">
        <v>58</v>
      </c>
      <c r="J102" s="134">
        <v>68.430000000000007</v>
      </c>
      <c r="K102" s="134">
        <f t="shared" si="3"/>
        <v>3968.9400000000005</v>
      </c>
      <c r="L102" s="134"/>
      <c r="M102" s="134"/>
      <c r="N102" s="160">
        <v>39035</v>
      </c>
    </row>
    <row r="103" spans="1:14" s="16" customFormat="1" ht="21.75" thickBot="1" x14ac:dyDescent="0.4">
      <c r="A103" s="137"/>
      <c r="B103" s="137"/>
      <c r="C103" s="131"/>
      <c r="D103" s="137"/>
      <c r="E103" s="138"/>
      <c r="F103" s="131"/>
      <c r="G103" s="131"/>
      <c r="H103" s="131">
        <v>454</v>
      </c>
      <c r="I103" s="131">
        <f>SUM(I93:I102)</f>
        <v>454</v>
      </c>
      <c r="J103" s="139"/>
      <c r="K103" s="139">
        <f>SUM(K93:K102)</f>
        <v>38579.390000000007</v>
      </c>
      <c r="L103" s="139">
        <v>38579.39</v>
      </c>
      <c r="M103" s="139"/>
      <c r="N103" s="161"/>
    </row>
    <row r="104" spans="1:14" ht="61.5" thickBot="1" x14ac:dyDescent="0.4">
      <c r="A104" s="116">
        <v>517</v>
      </c>
      <c r="B104" s="142" t="s">
        <v>300</v>
      </c>
      <c r="C104" s="115" t="s">
        <v>21</v>
      </c>
      <c r="D104" s="120">
        <v>2006</v>
      </c>
      <c r="E104" s="162" t="s">
        <v>511</v>
      </c>
      <c r="F104" s="115">
        <v>11</v>
      </c>
      <c r="G104" s="115"/>
      <c r="H104" s="121"/>
      <c r="I104" s="121">
        <v>20</v>
      </c>
      <c r="J104" s="134">
        <v>36</v>
      </c>
      <c r="K104" s="134">
        <f>I104*J104</f>
        <v>720</v>
      </c>
      <c r="L104" s="134"/>
      <c r="M104" s="134"/>
      <c r="N104" s="160">
        <v>39036</v>
      </c>
    </row>
    <row r="105" spans="1:14" s="16" customFormat="1" ht="21.75" thickBot="1" x14ac:dyDescent="0.4">
      <c r="A105" s="137"/>
      <c r="B105" s="144"/>
      <c r="C105" s="131"/>
      <c r="D105" s="145"/>
      <c r="E105" s="163"/>
      <c r="F105" s="131"/>
      <c r="G105" s="131"/>
      <c r="H105" s="154">
        <v>20</v>
      </c>
      <c r="I105" s="154">
        <v>20</v>
      </c>
      <c r="J105" s="147"/>
      <c r="K105" s="147">
        <f>SUM(K104)</f>
        <v>720</v>
      </c>
      <c r="L105" s="147">
        <v>720</v>
      </c>
      <c r="M105" s="147"/>
      <c r="N105" s="164"/>
    </row>
    <row r="106" spans="1:14" s="71" customFormat="1" ht="21.75" thickBot="1" x14ac:dyDescent="0.4">
      <c r="A106" s="149"/>
      <c r="B106" s="165"/>
      <c r="C106" s="150"/>
      <c r="D106" s="166"/>
      <c r="E106" s="167"/>
      <c r="F106" s="150"/>
      <c r="G106" s="150">
        <v>1369</v>
      </c>
      <c r="H106" s="168">
        <f>SUM(H52:H105)</f>
        <v>1369</v>
      </c>
      <c r="I106" s="168"/>
      <c r="J106" s="152"/>
      <c r="K106" s="152"/>
      <c r="L106" s="152">
        <f>SUM(L52:L105)</f>
        <v>97937.74</v>
      </c>
      <c r="M106" s="152">
        <v>97937.74</v>
      </c>
      <c r="N106" s="169"/>
    </row>
    <row r="107" spans="1:14" ht="21.75" thickBot="1" x14ac:dyDescent="0.4">
      <c r="A107" s="116">
        <v>518</v>
      </c>
      <c r="B107" s="116" t="s">
        <v>121</v>
      </c>
      <c r="C107" s="115" t="s">
        <v>32</v>
      </c>
      <c r="D107" s="116">
        <v>2006</v>
      </c>
      <c r="E107" s="125" t="s">
        <v>502</v>
      </c>
      <c r="F107" s="115">
        <v>2</v>
      </c>
      <c r="G107" s="115"/>
      <c r="H107" s="115"/>
      <c r="I107" s="115">
        <v>58</v>
      </c>
      <c r="J107" s="134">
        <v>71.59</v>
      </c>
      <c r="K107" s="134">
        <f>I107*J107</f>
        <v>4152.22</v>
      </c>
      <c r="L107" s="134"/>
      <c r="M107" s="134"/>
      <c r="N107" s="160">
        <v>39154</v>
      </c>
    </row>
    <row r="108" spans="1:14" ht="21.75" thickBot="1" x14ac:dyDescent="0.4">
      <c r="A108" s="116">
        <v>519</v>
      </c>
      <c r="B108" s="116" t="s">
        <v>121</v>
      </c>
      <c r="C108" s="115" t="s">
        <v>33</v>
      </c>
      <c r="D108" s="116">
        <v>2006</v>
      </c>
      <c r="E108" s="125" t="s">
        <v>502</v>
      </c>
      <c r="F108" s="115">
        <v>2</v>
      </c>
      <c r="G108" s="115"/>
      <c r="H108" s="115"/>
      <c r="I108" s="115">
        <v>62</v>
      </c>
      <c r="J108" s="134">
        <v>71.59</v>
      </c>
      <c r="K108" s="134">
        <f>I108*J108</f>
        <v>4438.58</v>
      </c>
      <c r="L108" s="134"/>
      <c r="M108" s="134"/>
      <c r="N108" s="160">
        <v>39154</v>
      </c>
    </row>
    <row r="109" spans="1:14" ht="21.75" thickBot="1" x14ac:dyDescent="0.4">
      <c r="A109" s="116">
        <v>520</v>
      </c>
      <c r="B109" s="116" t="s">
        <v>117</v>
      </c>
      <c r="C109" s="115" t="s">
        <v>53</v>
      </c>
      <c r="D109" s="116">
        <v>2006</v>
      </c>
      <c r="E109" s="125" t="s">
        <v>511</v>
      </c>
      <c r="F109" s="115">
        <v>5</v>
      </c>
      <c r="G109" s="115"/>
      <c r="H109" s="115"/>
      <c r="I109" s="115">
        <v>28</v>
      </c>
      <c r="J109" s="134">
        <v>54</v>
      </c>
      <c r="K109" s="134">
        <f>I109*J109</f>
        <v>1512</v>
      </c>
      <c r="L109" s="134"/>
      <c r="M109" s="134"/>
      <c r="N109" s="160">
        <v>39154</v>
      </c>
    </row>
    <row r="110" spans="1:14" s="16" customFormat="1" ht="21.75" thickBot="1" x14ac:dyDescent="0.4">
      <c r="A110" s="137"/>
      <c r="B110" s="137"/>
      <c r="C110" s="131"/>
      <c r="D110" s="137"/>
      <c r="E110" s="138"/>
      <c r="F110" s="131"/>
      <c r="G110" s="131"/>
      <c r="H110" s="131">
        <v>148</v>
      </c>
      <c r="I110" s="131">
        <f>SUM(I107:I109)</f>
        <v>148</v>
      </c>
      <c r="J110" s="139"/>
      <c r="K110" s="139">
        <f>SUM(K107:K109)</f>
        <v>10102.799999999999</v>
      </c>
      <c r="L110" s="139">
        <v>10102.799999999999</v>
      </c>
      <c r="M110" s="139"/>
      <c r="N110" s="161"/>
    </row>
    <row r="111" spans="1:14" ht="21.75" thickBot="1" x14ac:dyDescent="0.4">
      <c r="A111" s="116">
        <v>521</v>
      </c>
      <c r="B111" s="142" t="s">
        <v>320</v>
      </c>
      <c r="C111" s="115" t="s">
        <v>230</v>
      </c>
      <c r="D111" s="120">
        <v>2006</v>
      </c>
      <c r="E111" s="125" t="s">
        <v>511</v>
      </c>
      <c r="F111" s="115">
        <v>11</v>
      </c>
      <c r="G111" s="115"/>
      <c r="H111" s="121"/>
      <c r="I111" s="121">
        <v>10</v>
      </c>
      <c r="J111" s="134">
        <v>53</v>
      </c>
      <c r="K111" s="134">
        <f>I111*J111</f>
        <v>530</v>
      </c>
      <c r="L111" s="134"/>
      <c r="M111" s="134"/>
      <c r="N111" s="160">
        <v>39156</v>
      </c>
    </row>
    <row r="112" spans="1:14" s="16" customFormat="1" ht="21.75" thickBot="1" x14ac:dyDescent="0.4">
      <c r="A112" s="153"/>
      <c r="B112" s="144"/>
      <c r="C112" s="131"/>
      <c r="D112" s="145"/>
      <c r="E112" s="138"/>
      <c r="F112" s="131"/>
      <c r="G112" s="131"/>
      <c r="H112" s="154">
        <v>10</v>
      </c>
      <c r="I112" s="154">
        <v>10</v>
      </c>
      <c r="J112" s="147"/>
      <c r="K112" s="147">
        <f>SUM(K111)</f>
        <v>530</v>
      </c>
      <c r="L112" s="147">
        <v>530</v>
      </c>
      <c r="M112" s="147"/>
      <c r="N112" s="164"/>
    </row>
    <row r="113" spans="1:14" ht="21.75" thickBot="1" x14ac:dyDescent="0.4">
      <c r="A113" s="156">
        <v>522</v>
      </c>
      <c r="B113" s="142" t="s">
        <v>501</v>
      </c>
      <c r="C113" s="115" t="s">
        <v>498</v>
      </c>
      <c r="D113" s="120">
        <v>2006</v>
      </c>
      <c r="E113" s="125" t="s">
        <v>511</v>
      </c>
      <c r="F113" s="115">
        <v>0</v>
      </c>
      <c r="G113" s="115"/>
      <c r="H113" s="121"/>
      <c r="I113" s="121">
        <v>1</v>
      </c>
      <c r="J113" s="134">
        <v>241.4</v>
      </c>
      <c r="K113" s="134">
        <f>I113*J113</f>
        <v>241.4</v>
      </c>
      <c r="L113" s="134"/>
      <c r="M113" s="134"/>
      <c r="N113" s="160">
        <v>39242</v>
      </c>
    </row>
    <row r="114" spans="1:14" ht="21.75" thickBot="1" x14ac:dyDescent="0.4">
      <c r="A114" s="156">
        <v>523</v>
      </c>
      <c r="B114" s="142" t="s">
        <v>501</v>
      </c>
      <c r="C114" s="115" t="s">
        <v>498</v>
      </c>
      <c r="D114" s="120">
        <v>2006</v>
      </c>
      <c r="E114" s="125" t="s">
        <v>511</v>
      </c>
      <c r="F114" s="115">
        <v>0</v>
      </c>
      <c r="G114" s="115"/>
      <c r="H114" s="121"/>
      <c r="I114" s="121">
        <v>1</v>
      </c>
      <c r="J114" s="134">
        <v>241.4</v>
      </c>
      <c r="K114" s="134">
        <f>I114*J114</f>
        <v>241.4</v>
      </c>
      <c r="L114" s="134"/>
      <c r="M114" s="134"/>
      <c r="N114" s="160">
        <v>39242</v>
      </c>
    </row>
    <row r="115" spans="1:14" ht="21.75" thickBot="1" x14ac:dyDescent="0.4">
      <c r="A115" s="156">
        <v>524</v>
      </c>
      <c r="B115" s="142" t="s">
        <v>501</v>
      </c>
      <c r="C115" s="115" t="s">
        <v>498</v>
      </c>
      <c r="D115" s="120">
        <v>2006</v>
      </c>
      <c r="E115" s="125" t="s">
        <v>511</v>
      </c>
      <c r="F115" s="115">
        <v>0</v>
      </c>
      <c r="G115" s="115"/>
      <c r="H115" s="121"/>
      <c r="I115" s="121">
        <v>1</v>
      </c>
      <c r="J115" s="134">
        <v>241.4</v>
      </c>
      <c r="K115" s="134">
        <f>I115*J115</f>
        <v>241.4</v>
      </c>
      <c r="L115" s="134"/>
      <c r="M115" s="134"/>
      <c r="N115" s="160">
        <v>39242</v>
      </c>
    </row>
    <row r="116" spans="1:14" ht="21.75" thickBot="1" x14ac:dyDescent="0.4">
      <c r="A116" s="156">
        <v>525</v>
      </c>
      <c r="B116" s="142" t="s">
        <v>501</v>
      </c>
      <c r="C116" s="115" t="s">
        <v>498</v>
      </c>
      <c r="D116" s="120">
        <v>2006</v>
      </c>
      <c r="E116" s="125" t="s">
        <v>511</v>
      </c>
      <c r="F116" s="115">
        <v>0</v>
      </c>
      <c r="G116" s="115"/>
      <c r="H116" s="121"/>
      <c r="I116" s="121">
        <v>1</v>
      </c>
      <c r="J116" s="134">
        <v>241.4</v>
      </c>
      <c r="K116" s="134">
        <f>I116*J116</f>
        <v>241.4</v>
      </c>
      <c r="L116" s="134"/>
      <c r="M116" s="134"/>
      <c r="N116" s="160">
        <v>39242</v>
      </c>
    </row>
    <row r="117" spans="1:14" s="16" customFormat="1" ht="21.75" thickBot="1" x14ac:dyDescent="0.4">
      <c r="A117" s="153"/>
      <c r="B117" s="144"/>
      <c r="C117" s="131"/>
      <c r="D117" s="145"/>
      <c r="E117" s="138"/>
      <c r="F117" s="131"/>
      <c r="G117" s="131"/>
      <c r="H117" s="154">
        <v>4</v>
      </c>
      <c r="I117" s="154">
        <f>SUM(I113:I116)</f>
        <v>4</v>
      </c>
      <c r="J117" s="147"/>
      <c r="K117" s="147">
        <f>SUM(K113:K116)</f>
        <v>965.6</v>
      </c>
      <c r="L117" s="147">
        <v>965.6</v>
      </c>
      <c r="M117" s="147"/>
      <c r="N117" s="155"/>
    </row>
    <row r="118" spans="1:14" ht="21.75" thickBot="1" x14ac:dyDescent="0.4">
      <c r="A118" s="116">
        <v>526</v>
      </c>
      <c r="B118" s="116" t="s">
        <v>168</v>
      </c>
      <c r="C118" s="115" t="s">
        <v>60</v>
      </c>
      <c r="D118" s="116">
        <v>2006</v>
      </c>
      <c r="E118" s="125" t="s">
        <v>511</v>
      </c>
      <c r="F118" s="115">
        <v>9</v>
      </c>
      <c r="G118" s="115"/>
      <c r="H118" s="115"/>
      <c r="I118" s="115">
        <v>50</v>
      </c>
      <c r="J118" s="134">
        <v>68.2</v>
      </c>
      <c r="K118" s="134">
        <f>I118*J118</f>
        <v>3410</v>
      </c>
      <c r="L118" s="134"/>
      <c r="M118" s="134"/>
      <c r="N118" s="160">
        <v>39243</v>
      </c>
    </row>
    <row r="119" spans="1:14" s="16" customFormat="1" ht="21.75" thickBot="1" x14ac:dyDescent="0.4">
      <c r="A119" s="153"/>
      <c r="B119" s="137"/>
      <c r="C119" s="131"/>
      <c r="D119" s="137"/>
      <c r="E119" s="138"/>
      <c r="F119" s="131"/>
      <c r="G119" s="131"/>
      <c r="H119" s="131">
        <v>50</v>
      </c>
      <c r="I119" s="131">
        <v>50</v>
      </c>
      <c r="J119" s="139"/>
      <c r="K119" s="139">
        <f>SUM(K118)</f>
        <v>3410</v>
      </c>
      <c r="L119" s="139">
        <v>3410</v>
      </c>
      <c r="M119" s="139"/>
      <c r="N119" s="161"/>
    </row>
    <row r="120" spans="1:14" ht="21.75" thickBot="1" x14ac:dyDescent="0.4">
      <c r="A120" s="156">
        <v>527</v>
      </c>
      <c r="B120" s="116" t="s">
        <v>219</v>
      </c>
      <c r="C120" s="115" t="s">
        <v>218</v>
      </c>
      <c r="D120" s="116">
        <v>2004</v>
      </c>
      <c r="E120" s="125" t="s">
        <v>511</v>
      </c>
      <c r="F120" s="115">
        <v>1</v>
      </c>
      <c r="G120" s="115"/>
      <c r="H120" s="115"/>
      <c r="I120" s="115">
        <v>2</v>
      </c>
      <c r="J120" s="134">
        <v>25</v>
      </c>
      <c r="K120" s="134">
        <f>I120*J120</f>
        <v>50</v>
      </c>
      <c r="L120" s="134"/>
      <c r="M120" s="134"/>
      <c r="N120" s="160">
        <v>39245</v>
      </c>
    </row>
    <row r="121" spans="1:14" ht="21.75" thickBot="1" x14ac:dyDescent="0.4">
      <c r="A121" s="116">
        <v>528</v>
      </c>
      <c r="B121" s="116" t="s">
        <v>499</v>
      </c>
      <c r="C121" s="115" t="s">
        <v>60</v>
      </c>
      <c r="D121" s="116">
        <v>2003</v>
      </c>
      <c r="E121" s="125" t="s">
        <v>511</v>
      </c>
      <c r="F121" s="115">
        <v>8</v>
      </c>
      <c r="G121" s="115"/>
      <c r="H121" s="115"/>
      <c r="I121" s="115">
        <v>2</v>
      </c>
      <c r="J121" s="134">
        <v>17</v>
      </c>
      <c r="K121" s="134">
        <f>I121*J121</f>
        <v>34</v>
      </c>
      <c r="L121" s="134"/>
      <c r="M121" s="134"/>
      <c r="N121" s="160">
        <v>64813</v>
      </c>
    </row>
    <row r="122" spans="1:14" s="16" customFormat="1" ht="21.75" thickBot="1" x14ac:dyDescent="0.4">
      <c r="A122" s="137"/>
      <c r="B122" s="137"/>
      <c r="C122" s="131"/>
      <c r="D122" s="137"/>
      <c r="E122" s="138"/>
      <c r="F122" s="131"/>
      <c r="G122" s="131"/>
      <c r="H122" s="131">
        <v>4</v>
      </c>
      <c r="I122" s="131">
        <f>SUM(I120:I121)</f>
        <v>4</v>
      </c>
      <c r="J122" s="139"/>
      <c r="K122" s="139">
        <f>SUM(K120:K121)</f>
        <v>84</v>
      </c>
      <c r="L122" s="139">
        <v>84</v>
      </c>
      <c r="M122" s="139"/>
      <c r="N122" s="161"/>
    </row>
    <row r="123" spans="1:14" ht="41.25" thickBot="1" x14ac:dyDescent="0.4">
      <c r="A123" s="116">
        <v>529</v>
      </c>
      <c r="B123" s="142" t="s">
        <v>224</v>
      </c>
      <c r="C123" s="115" t="s">
        <v>253</v>
      </c>
      <c r="D123" s="119">
        <v>2006</v>
      </c>
      <c r="E123" s="125" t="s">
        <v>511</v>
      </c>
      <c r="F123" s="115">
        <v>4</v>
      </c>
      <c r="G123" s="115"/>
      <c r="H123" s="115"/>
      <c r="I123" s="115">
        <v>15</v>
      </c>
      <c r="J123" s="134">
        <v>34</v>
      </c>
      <c r="K123" s="134">
        <f>I123*J123</f>
        <v>510</v>
      </c>
      <c r="L123" s="134"/>
      <c r="M123" s="134"/>
      <c r="N123" s="160">
        <v>39246</v>
      </c>
    </row>
    <row r="124" spans="1:14" ht="21.75" thickBot="1" x14ac:dyDescent="0.4">
      <c r="A124" s="116">
        <v>530</v>
      </c>
      <c r="B124" s="142" t="s">
        <v>500</v>
      </c>
      <c r="C124" s="115" t="s">
        <v>550</v>
      </c>
      <c r="D124" s="119">
        <v>2006</v>
      </c>
      <c r="E124" s="125" t="s">
        <v>511</v>
      </c>
      <c r="F124" s="115">
        <v>0</v>
      </c>
      <c r="G124" s="115"/>
      <c r="H124" s="115"/>
      <c r="I124" s="115">
        <v>2</v>
      </c>
      <c r="J124" s="134">
        <v>100</v>
      </c>
      <c r="K124" s="134">
        <f>I124*J124</f>
        <v>200</v>
      </c>
      <c r="L124" s="134"/>
      <c r="M124" s="134"/>
      <c r="N124" s="160">
        <v>39246</v>
      </c>
    </row>
    <row r="125" spans="1:14" s="16" customFormat="1" ht="21.75" thickBot="1" x14ac:dyDescent="0.4">
      <c r="A125" s="137"/>
      <c r="B125" s="144"/>
      <c r="C125" s="131"/>
      <c r="D125" s="158"/>
      <c r="E125" s="138"/>
      <c r="F125" s="131"/>
      <c r="G125" s="131"/>
      <c r="H125" s="131">
        <v>17</v>
      </c>
      <c r="I125" s="131">
        <f>SUM(I123:I124)</f>
        <v>17</v>
      </c>
      <c r="J125" s="147"/>
      <c r="K125" s="147">
        <f>SUM(K123:K124)</f>
        <v>710</v>
      </c>
      <c r="L125" s="147">
        <v>710</v>
      </c>
      <c r="M125" s="147"/>
      <c r="N125" s="164"/>
    </row>
    <row r="126" spans="1:14" ht="21.75" thickBot="1" x14ac:dyDescent="0.4">
      <c r="A126" s="116">
        <v>531</v>
      </c>
      <c r="B126" s="116" t="s">
        <v>121</v>
      </c>
      <c r="C126" s="115" t="s">
        <v>38</v>
      </c>
      <c r="D126" s="116">
        <v>2007</v>
      </c>
      <c r="E126" s="125" t="s">
        <v>502</v>
      </c>
      <c r="F126" s="115">
        <v>3</v>
      </c>
      <c r="G126" s="115"/>
      <c r="H126" s="115"/>
      <c r="I126" s="115">
        <v>50</v>
      </c>
      <c r="J126" s="134">
        <v>81.05</v>
      </c>
      <c r="K126" s="134">
        <f>I126*J126</f>
        <v>4052.5</v>
      </c>
      <c r="L126" s="134"/>
      <c r="M126" s="134"/>
      <c r="N126" s="160">
        <v>39309</v>
      </c>
    </row>
    <row r="127" spans="1:14" ht="21.75" thickBot="1" x14ac:dyDescent="0.4">
      <c r="A127" s="116">
        <v>532</v>
      </c>
      <c r="B127" s="116" t="s">
        <v>125</v>
      </c>
      <c r="C127" s="115" t="s">
        <v>39</v>
      </c>
      <c r="D127" s="116">
        <v>2007</v>
      </c>
      <c r="E127" s="125" t="s">
        <v>502</v>
      </c>
      <c r="F127" s="115">
        <v>3</v>
      </c>
      <c r="G127" s="115"/>
      <c r="H127" s="115"/>
      <c r="I127" s="115">
        <v>50</v>
      </c>
      <c r="J127" s="134">
        <v>81.05</v>
      </c>
      <c r="K127" s="134">
        <f>I127*J127</f>
        <v>4052.5</v>
      </c>
      <c r="L127" s="134"/>
      <c r="M127" s="134"/>
      <c r="N127" s="160">
        <v>39309</v>
      </c>
    </row>
    <row r="128" spans="1:14" ht="21.75" thickBot="1" x14ac:dyDescent="0.4">
      <c r="A128" s="116">
        <v>533</v>
      </c>
      <c r="B128" s="116" t="s">
        <v>140</v>
      </c>
      <c r="C128" s="115" t="s">
        <v>59</v>
      </c>
      <c r="D128" s="116">
        <v>2007</v>
      </c>
      <c r="E128" s="125" t="s">
        <v>506</v>
      </c>
      <c r="F128" s="115">
        <v>8</v>
      </c>
      <c r="G128" s="115"/>
      <c r="H128" s="115"/>
      <c r="I128" s="115">
        <v>55</v>
      </c>
      <c r="J128" s="134">
        <v>90.9</v>
      </c>
      <c r="K128" s="134">
        <f>I128*J128</f>
        <v>4999.5</v>
      </c>
      <c r="L128" s="134"/>
      <c r="M128" s="134"/>
      <c r="N128" s="160">
        <v>39309</v>
      </c>
    </row>
    <row r="129" spans="1:14" ht="21.75" thickBot="1" x14ac:dyDescent="0.4">
      <c r="A129" s="116">
        <v>534</v>
      </c>
      <c r="B129" s="116" t="s">
        <v>122</v>
      </c>
      <c r="C129" s="115" t="s">
        <v>34</v>
      </c>
      <c r="D129" s="116">
        <v>2007</v>
      </c>
      <c r="E129" s="125" t="s">
        <v>502</v>
      </c>
      <c r="F129" s="115">
        <v>3</v>
      </c>
      <c r="G129" s="115"/>
      <c r="H129" s="115"/>
      <c r="I129" s="115">
        <v>37</v>
      </c>
      <c r="J129" s="134">
        <v>67.97</v>
      </c>
      <c r="K129" s="134">
        <f>I129*J129</f>
        <v>2514.89</v>
      </c>
      <c r="L129" s="134"/>
      <c r="M129" s="134"/>
      <c r="N129" s="160">
        <v>39309</v>
      </c>
    </row>
    <row r="130" spans="1:14" ht="21.75" thickBot="1" x14ac:dyDescent="0.4">
      <c r="A130" s="116">
        <v>535</v>
      </c>
      <c r="B130" s="116" t="s">
        <v>122</v>
      </c>
      <c r="C130" s="115" t="s">
        <v>35</v>
      </c>
      <c r="D130" s="116">
        <v>2007</v>
      </c>
      <c r="E130" s="125" t="s">
        <v>502</v>
      </c>
      <c r="F130" s="115">
        <v>3</v>
      </c>
      <c r="G130" s="115"/>
      <c r="H130" s="115"/>
      <c r="I130" s="115">
        <v>37</v>
      </c>
      <c r="J130" s="134">
        <v>67.97</v>
      </c>
      <c r="K130" s="134">
        <f>I130*J130</f>
        <v>2514.89</v>
      </c>
      <c r="L130" s="134"/>
      <c r="M130" s="134"/>
      <c r="N130" s="160">
        <v>39309</v>
      </c>
    </row>
    <row r="131" spans="1:14" s="16" customFormat="1" ht="21.75" thickBot="1" x14ac:dyDescent="0.4">
      <c r="A131" s="137"/>
      <c r="B131" s="137"/>
      <c r="C131" s="131"/>
      <c r="D131" s="137"/>
      <c r="E131" s="170"/>
      <c r="F131" s="131"/>
      <c r="G131" s="131"/>
      <c r="H131" s="131">
        <v>229</v>
      </c>
      <c r="I131" s="131">
        <f>SUM(I126:I130)</f>
        <v>229</v>
      </c>
      <c r="J131" s="139"/>
      <c r="K131" s="139">
        <f>SUM(K126:K130)</f>
        <v>18134.28</v>
      </c>
      <c r="L131" s="139">
        <v>18134.28</v>
      </c>
      <c r="M131" s="139"/>
      <c r="N131" s="161"/>
    </row>
    <row r="132" spans="1:14" ht="21.75" thickBot="1" x14ac:dyDescent="0.4">
      <c r="A132" s="116">
        <v>536</v>
      </c>
      <c r="B132" s="116" t="s">
        <v>153</v>
      </c>
      <c r="C132" s="115" t="s">
        <v>18</v>
      </c>
      <c r="D132" s="116">
        <v>2007</v>
      </c>
      <c r="E132" s="171" t="s">
        <v>502</v>
      </c>
      <c r="F132" s="115">
        <v>8</v>
      </c>
      <c r="G132" s="115"/>
      <c r="H132" s="115"/>
      <c r="I132" s="115">
        <v>40</v>
      </c>
      <c r="J132" s="134">
        <v>67.94</v>
      </c>
      <c r="K132" s="134">
        <f>I132*J132</f>
        <v>2717.6</v>
      </c>
      <c r="L132" s="134"/>
      <c r="M132" s="134"/>
      <c r="N132" s="160">
        <v>39339</v>
      </c>
    </row>
    <row r="133" spans="1:14" s="16" customFormat="1" ht="21.75" thickBot="1" x14ac:dyDescent="0.4">
      <c r="A133" s="137"/>
      <c r="B133" s="137"/>
      <c r="C133" s="131"/>
      <c r="D133" s="137"/>
      <c r="E133" s="172"/>
      <c r="F133" s="131"/>
      <c r="G133" s="131"/>
      <c r="H133" s="131">
        <v>40</v>
      </c>
      <c r="I133" s="131">
        <v>40</v>
      </c>
      <c r="J133" s="139"/>
      <c r="K133" s="139">
        <f>SUM(K132)</f>
        <v>2717.6</v>
      </c>
      <c r="L133" s="139">
        <v>2717.6</v>
      </c>
      <c r="M133" s="139"/>
      <c r="N133" s="161"/>
    </row>
    <row r="134" spans="1:14" ht="21.75" thickBot="1" x14ac:dyDescent="0.4">
      <c r="A134" s="116">
        <v>537</v>
      </c>
      <c r="B134" s="116" t="s">
        <v>294</v>
      </c>
      <c r="C134" s="115" t="s">
        <v>293</v>
      </c>
      <c r="D134" s="116">
        <v>2007</v>
      </c>
      <c r="E134" s="171" t="s">
        <v>511</v>
      </c>
      <c r="F134" s="115">
        <v>8</v>
      </c>
      <c r="G134" s="115"/>
      <c r="H134" s="115"/>
      <c r="I134" s="115">
        <v>20</v>
      </c>
      <c r="J134" s="134">
        <v>37</v>
      </c>
      <c r="K134" s="134">
        <f>I134*J134</f>
        <v>740</v>
      </c>
      <c r="L134" s="134"/>
      <c r="M134" s="134"/>
      <c r="N134" s="160">
        <v>39340</v>
      </c>
    </row>
    <row r="135" spans="1:14" s="16" customFormat="1" ht="21.75" thickBot="1" x14ac:dyDescent="0.4">
      <c r="A135" s="137"/>
      <c r="B135" s="137"/>
      <c r="C135" s="131"/>
      <c r="D135" s="137"/>
      <c r="E135" s="172"/>
      <c r="F135" s="131"/>
      <c r="G135" s="131"/>
      <c r="H135" s="131">
        <v>20</v>
      </c>
      <c r="I135" s="131">
        <v>20</v>
      </c>
      <c r="J135" s="139"/>
      <c r="K135" s="139">
        <f>SUM(K134)</f>
        <v>740</v>
      </c>
      <c r="L135" s="139">
        <v>740</v>
      </c>
      <c r="M135" s="139"/>
      <c r="N135" s="161"/>
    </row>
    <row r="136" spans="1:14" ht="21.75" thickBot="1" x14ac:dyDescent="0.4">
      <c r="A136" s="116">
        <v>538</v>
      </c>
      <c r="B136" s="116" t="s">
        <v>118</v>
      </c>
      <c r="C136" s="115" t="s">
        <v>22</v>
      </c>
      <c r="D136" s="116">
        <v>2007</v>
      </c>
      <c r="E136" s="171" t="s">
        <v>504</v>
      </c>
      <c r="F136" s="115">
        <v>4</v>
      </c>
      <c r="G136" s="115"/>
      <c r="H136" s="115"/>
      <c r="I136" s="115">
        <v>45</v>
      </c>
      <c r="J136" s="134">
        <v>109.45</v>
      </c>
      <c r="K136" s="134">
        <f>I136*J136</f>
        <v>4925.25</v>
      </c>
      <c r="L136" s="134"/>
      <c r="M136" s="134"/>
      <c r="N136" s="160">
        <v>39341</v>
      </c>
    </row>
    <row r="137" spans="1:14" s="16" customFormat="1" ht="21.75" thickBot="1" x14ac:dyDescent="0.4">
      <c r="A137" s="137"/>
      <c r="B137" s="137"/>
      <c r="C137" s="131"/>
      <c r="D137" s="137"/>
      <c r="E137" s="172"/>
      <c r="F137" s="131"/>
      <c r="G137" s="131"/>
      <c r="H137" s="131">
        <v>45</v>
      </c>
      <c r="I137" s="131">
        <v>45</v>
      </c>
      <c r="J137" s="139"/>
      <c r="K137" s="139">
        <f>SUM(K136)</f>
        <v>4925.25</v>
      </c>
      <c r="L137" s="139">
        <v>4925.25</v>
      </c>
      <c r="M137" s="139"/>
      <c r="N137" s="161"/>
    </row>
    <row r="138" spans="1:14" ht="21.75" thickBot="1" x14ac:dyDescent="0.4">
      <c r="A138" s="116">
        <v>539</v>
      </c>
      <c r="B138" s="159" t="s">
        <v>219</v>
      </c>
      <c r="C138" s="115" t="s">
        <v>218</v>
      </c>
      <c r="D138" s="116">
        <v>2007</v>
      </c>
      <c r="E138" s="171" t="s">
        <v>511</v>
      </c>
      <c r="F138" s="115">
        <v>1</v>
      </c>
      <c r="G138" s="115"/>
      <c r="H138" s="117"/>
      <c r="I138" s="122">
        <v>7</v>
      </c>
      <c r="J138" s="134">
        <v>42</v>
      </c>
      <c r="K138" s="134">
        <f>I138*J138</f>
        <v>294</v>
      </c>
      <c r="L138" s="134"/>
      <c r="M138" s="134"/>
      <c r="N138" s="160">
        <v>39342</v>
      </c>
    </row>
    <row r="139" spans="1:14" s="16" customFormat="1" ht="21.75" thickBot="1" x14ac:dyDescent="0.4">
      <c r="A139" s="153"/>
      <c r="B139" s="173"/>
      <c r="C139" s="131"/>
      <c r="D139" s="137"/>
      <c r="E139" s="174"/>
      <c r="F139" s="131"/>
      <c r="G139" s="131"/>
      <c r="H139" s="117">
        <v>7</v>
      </c>
      <c r="I139" s="117">
        <v>7</v>
      </c>
      <c r="J139" s="139"/>
      <c r="K139" s="147">
        <f>SUM(K138)</f>
        <v>294</v>
      </c>
      <c r="L139" s="147">
        <v>294</v>
      </c>
      <c r="M139" s="147"/>
      <c r="N139" s="164"/>
    </row>
    <row r="140" spans="1:14" ht="21.75" thickBot="1" x14ac:dyDescent="0.4">
      <c r="A140" s="156">
        <v>540</v>
      </c>
      <c r="B140" s="159" t="s">
        <v>516</v>
      </c>
      <c r="C140" s="115" t="s">
        <v>515</v>
      </c>
      <c r="D140" s="116">
        <v>2007</v>
      </c>
      <c r="E140" s="171" t="s">
        <v>511</v>
      </c>
      <c r="F140" s="115">
        <v>0</v>
      </c>
      <c r="G140" s="115"/>
      <c r="H140" s="122"/>
      <c r="I140" s="122">
        <v>11</v>
      </c>
      <c r="J140" s="175">
        <v>51</v>
      </c>
      <c r="K140" s="134">
        <f>I140*J140</f>
        <v>561</v>
      </c>
      <c r="L140" s="134"/>
      <c r="M140" s="134"/>
      <c r="N140" s="160">
        <v>39359</v>
      </c>
    </row>
    <row r="141" spans="1:14" ht="21.75" thickBot="1" x14ac:dyDescent="0.4">
      <c r="A141" s="156">
        <v>541</v>
      </c>
      <c r="B141" s="159" t="s">
        <v>516</v>
      </c>
      <c r="C141" s="115" t="s">
        <v>515</v>
      </c>
      <c r="D141" s="116">
        <v>2007</v>
      </c>
      <c r="E141" s="171" t="s">
        <v>511</v>
      </c>
      <c r="F141" s="115">
        <v>0</v>
      </c>
      <c r="G141" s="115"/>
      <c r="H141" s="122"/>
      <c r="I141" s="122">
        <v>11</v>
      </c>
      <c r="J141" s="175">
        <v>91</v>
      </c>
      <c r="K141" s="134">
        <f>I141*J141</f>
        <v>1001</v>
      </c>
      <c r="L141" s="134"/>
      <c r="M141" s="134"/>
      <c r="N141" s="160">
        <v>39359</v>
      </c>
    </row>
    <row r="142" spans="1:14" ht="21.75" thickBot="1" x14ac:dyDescent="0.4">
      <c r="A142" s="156">
        <v>542</v>
      </c>
      <c r="B142" s="159" t="s">
        <v>516</v>
      </c>
      <c r="C142" s="115" t="s">
        <v>515</v>
      </c>
      <c r="D142" s="116">
        <v>2007</v>
      </c>
      <c r="E142" s="171" t="s">
        <v>511</v>
      </c>
      <c r="F142" s="115">
        <v>0</v>
      </c>
      <c r="G142" s="115"/>
      <c r="H142" s="122"/>
      <c r="I142" s="122">
        <v>11</v>
      </c>
      <c r="J142" s="175">
        <v>115</v>
      </c>
      <c r="K142" s="134">
        <f>I142*J142</f>
        <v>1265</v>
      </c>
      <c r="L142" s="134"/>
      <c r="M142" s="134"/>
      <c r="N142" s="160">
        <v>39359</v>
      </c>
    </row>
    <row r="143" spans="1:14" ht="21.75" thickBot="1" x14ac:dyDescent="0.4">
      <c r="A143" s="156">
        <v>543</v>
      </c>
      <c r="B143" s="159" t="s">
        <v>517</v>
      </c>
      <c r="C143" s="115" t="s">
        <v>515</v>
      </c>
      <c r="D143" s="116">
        <v>2007</v>
      </c>
      <c r="E143" s="171" t="s">
        <v>511</v>
      </c>
      <c r="F143" s="115">
        <v>0</v>
      </c>
      <c r="G143" s="115"/>
      <c r="H143" s="122"/>
      <c r="I143" s="122">
        <v>11</v>
      </c>
      <c r="J143" s="175">
        <v>43</v>
      </c>
      <c r="K143" s="134">
        <f>I143*J143</f>
        <v>473</v>
      </c>
      <c r="L143" s="134"/>
      <c r="M143" s="134"/>
      <c r="N143" s="160">
        <v>39359</v>
      </c>
    </row>
    <row r="144" spans="1:14" s="16" customFormat="1" ht="21.75" thickBot="1" x14ac:dyDescent="0.4">
      <c r="A144" s="153"/>
      <c r="B144" s="173"/>
      <c r="C144" s="131"/>
      <c r="D144" s="137"/>
      <c r="E144" s="174"/>
      <c r="F144" s="131"/>
      <c r="G144" s="131"/>
      <c r="H144" s="117">
        <v>44</v>
      </c>
      <c r="I144" s="117">
        <f>SUM(I140:I143)</f>
        <v>44</v>
      </c>
      <c r="J144" s="139"/>
      <c r="K144" s="147">
        <f>SUM(K140:K143)</f>
        <v>3300</v>
      </c>
      <c r="L144" s="147">
        <v>3300</v>
      </c>
      <c r="M144" s="147"/>
      <c r="N144" s="164"/>
    </row>
    <row r="145" spans="1:14" ht="21.75" thickBot="1" x14ac:dyDescent="0.4">
      <c r="A145" s="116">
        <v>544</v>
      </c>
      <c r="B145" s="116" t="s">
        <v>306</v>
      </c>
      <c r="C145" s="115" t="s">
        <v>64</v>
      </c>
      <c r="D145" s="116">
        <v>2007</v>
      </c>
      <c r="E145" s="171" t="s">
        <v>502</v>
      </c>
      <c r="F145" s="115">
        <v>10</v>
      </c>
      <c r="G145" s="115"/>
      <c r="H145" s="131"/>
      <c r="I145" s="115">
        <v>37</v>
      </c>
      <c r="J145" s="134">
        <v>101.31</v>
      </c>
      <c r="K145" s="134">
        <f>I145*J145</f>
        <v>3748.4700000000003</v>
      </c>
      <c r="L145" s="134"/>
      <c r="M145" s="134"/>
      <c r="N145" s="160">
        <v>39360</v>
      </c>
    </row>
    <row r="146" spans="1:14" ht="21.75" thickBot="1" x14ac:dyDescent="0.4">
      <c r="A146" s="116">
        <v>545</v>
      </c>
      <c r="B146" s="116" t="s">
        <v>267</v>
      </c>
      <c r="C146" s="115" t="s">
        <v>18</v>
      </c>
      <c r="D146" s="116">
        <v>2007</v>
      </c>
      <c r="E146" s="171" t="s">
        <v>506</v>
      </c>
      <c r="F146" s="115">
        <v>1</v>
      </c>
      <c r="G146" s="115"/>
      <c r="H146" s="117"/>
      <c r="I146" s="122">
        <v>40</v>
      </c>
      <c r="J146" s="134">
        <v>51.54</v>
      </c>
      <c r="K146" s="134">
        <f>I146*J146</f>
        <v>2061.6</v>
      </c>
      <c r="L146" s="134"/>
      <c r="M146" s="134"/>
      <c r="N146" s="160">
        <v>39360</v>
      </c>
    </row>
    <row r="147" spans="1:14" s="16" customFormat="1" ht="21.75" thickBot="1" x14ac:dyDescent="0.4">
      <c r="A147" s="137"/>
      <c r="B147" s="137"/>
      <c r="C147" s="131"/>
      <c r="D147" s="137"/>
      <c r="E147" s="172"/>
      <c r="F147" s="131"/>
      <c r="G147" s="131"/>
      <c r="H147" s="117">
        <v>77</v>
      </c>
      <c r="I147" s="117">
        <f>SUM(I145:I146)</f>
        <v>77</v>
      </c>
      <c r="J147" s="139"/>
      <c r="K147" s="139">
        <f>SUM(K145:K146)</f>
        <v>5810.07</v>
      </c>
      <c r="L147" s="139">
        <v>5810.07</v>
      </c>
      <c r="M147" s="139"/>
      <c r="N147" s="161"/>
    </row>
    <row r="148" spans="1:14" ht="21.75" thickBot="1" x14ac:dyDescent="0.4">
      <c r="A148" s="116">
        <v>546</v>
      </c>
      <c r="B148" s="116" t="s">
        <v>282</v>
      </c>
      <c r="C148" s="115" t="s">
        <v>66</v>
      </c>
      <c r="D148" s="116">
        <v>2007</v>
      </c>
      <c r="E148" s="171" t="s">
        <v>509</v>
      </c>
      <c r="F148" s="115">
        <v>7</v>
      </c>
      <c r="G148" s="115"/>
      <c r="H148" s="115"/>
      <c r="I148" s="115">
        <v>3</v>
      </c>
      <c r="J148" s="134">
        <v>110</v>
      </c>
      <c r="K148" s="134">
        <f>I148*J148</f>
        <v>330</v>
      </c>
      <c r="L148" s="134"/>
      <c r="M148" s="134"/>
      <c r="N148" s="160">
        <v>39361</v>
      </c>
    </row>
    <row r="149" spans="1:14" ht="21.75" thickBot="1" x14ac:dyDescent="0.4">
      <c r="A149" s="116">
        <v>547</v>
      </c>
      <c r="B149" s="116" t="s">
        <v>160</v>
      </c>
      <c r="C149" s="115" t="s">
        <v>75</v>
      </c>
      <c r="D149" s="116">
        <v>2007</v>
      </c>
      <c r="E149" s="171" t="s">
        <v>518</v>
      </c>
      <c r="F149" s="115">
        <v>9</v>
      </c>
      <c r="G149" s="115"/>
      <c r="H149" s="115"/>
      <c r="I149" s="115">
        <v>20</v>
      </c>
      <c r="J149" s="134">
        <v>72</v>
      </c>
      <c r="K149" s="134">
        <f>I149*J149</f>
        <v>1440</v>
      </c>
      <c r="L149" s="134"/>
      <c r="M149" s="134"/>
      <c r="N149" s="160">
        <v>39361</v>
      </c>
    </row>
    <row r="150" spans="1:14" ht="21.75" thickBot="1" x14ac:dyDescent="0.4">
      <c r="A150" s="116">
        <v>548</v>
      </c>
      <c r="B150" s="116" t="s">
        <v>133</v>
      </c>
      <c r="C150" s="115" t="s">
        <v>99</v>
      </c>
      <c r="D150" s="116">
        <v>2007</v>
      </c>
      <c r="E150" s="171" t="s">
        <v>509</v>
      </c>
      <c r="F150" s="115">
        <v>6</v>
      </c>
      <c r="G150" s="115"/>
      <c r="H150" s="115"/>
      <c r="I150" s="115">
        <v>45</v>
      </c>
      <c r="J150" s="134">
        <v>110</v>
      </c>
      <c r="K150" s="134">
        <f>I150*J150</f>
        <v>4950</v>
      </c>
      <c r="L150" s="134"/>
      <c r="M150" s="134"/>
      <c r="N150" s="160">
        <v>39361</v>
      </c>
    </row>
    <row r="151" spans="1:14" s="16" customFormat="1" ht="21.75" thickBot="1" x14ac:dyDescent="0.4">
      <c r="A151" s="137"/>
      <c r="B151" s="137"/>
      <c r="C151" s="131"/>
      <c r="D151" s="137"/>
      <c r="E151" s="172"/>
      <c r="F151" s="131"/>
      <c r="G151" s="131"/>
      <c r="H151" s="131">
        <v>68</v>
      </c>
      <c r="I151" s="131">
        <f>SUM(I148:I150)</f>
        <v>68</v>
      </c>
      <c r="J151" s="139"/>
      <c r="K151" s="139">
        <f>SUM(K148:K150)</f>
        <v>6720</v>
      </c>
      <c r="L151" s="139">
        <v>6720</v>
      </c>
      <c r="M151" s="139"/>
      <c r="N151" s="161"/>
    </row>
    <row r="152" spans="1:14" ht="21.75" thickBot="1" x14ac:dyDescent="0.4">
      <c r="A152" s="116">
        <v>549</v>
      </c>
      <c r="B152" s="116" t="s">
        <v>343</v>
      </c>
      <c r="C152" s="115" t="s">
        <v>344</v>
      </c>
      <c r="D152" s="116">
        <v>2007</v>
      </c>
      <c r="E152" s="171" t="s">
        <v>519</v>
      </c>
      <c r="F152" s="115">
        <v>7</v>
      </c>
      <c r="G152" s="115"/>
      <c r="H152" s="115"/>
      <c r="I152" s="115">
        <v>80</v>
      </c>
      <c r="J152" s="134">
        <v>43.2</v>
      </c>
      <c r="K152" s="134">
        <f>I152*J152</f>
        <v>3456</v>
      </c>
      <c r="L152" s="134"/>
      <c r="M152" s="134"/>
      <c r="N152" s="160">
        <v>39362</v>
      </c>
    </row>
    <row r="153" spans="1:14" s="16" customFormat="1" ht="21.75" thickBot="1" x14ac:dyDescent="0.4">
      <c r="A153" s="137"/>
      <c r="B153" s="137"/>
      <c r="C153" s="131"/>
      <c r="D153" s="137"/>
      <c r="E153" s="172"/>
      <c r="F153" s="131"/>
      <c r="G153" s="131"/>
      <c r="H153" s="131">
        <v>80</v>
      </c>
      <c r="I153" s="131">
        <v>80</v>
      </c>
      <c r="J153" s="139"/>
      <c r="K153" s="139">
        <f>SUM(K152)</f>
        <v>3456</v>
      </c>
      <c r="L153" s="139">
        <v>3456</v>
      </c>
      <c r="M153" s="139"/>
      <c r="N153" s="161"/>
    </row>
    <row r="154" spans="1:14" ht="21.75" thickBot="1" x14ac:dyDescent="0.4">
      <c r="A154" s="116">
        <v>550</v>
      </c>
      <c r="B154" s="116" t="s">
        <v>117</v>
      </c>
      <c r="C154" s="115" t="s">
        <v>21</v>
      </c>
      <c r="D154" s="116">
        <v>2007</v>
      </c>
      <c r="E154" s="171" t="s">
        <v>511</v>
      </c>
      <c r="F154" s="115">
        <v>6</v>
      </c>
      <c r="G154" s="115"/>
      <c r="H154" s="115"/>
      <c r="I154" s="115">
        <v>20</v>
      </c>
      <c r="J154" s="134">
        <v>57</v>
      </c>
      <c r="K154" s="134">
        <f t="shared" ref="K154:K164" si="4">I154*J154</f>
        <v>1140</v>
      </c>
      <c r="L154" s="134"/>
      <c r="M154" s="134"/>
      <c r="N154" s="160">
        <v>39399</v>
      </c>
    </row>
    <row r="155" spans="1:14" ht="21.75" thickBot="1" x14ac:dyDescent="0.4">
      <c r="A155" s="116">
        <v>551</v>
      </c>
      <c r="B155" s="116" t="s">
        <v>138</v>
      </c>
      <c r="C155" s="115" t="s">
        <v>58</v>
      </c>
      <c r="D155" s="116">
        <v>2007</v>
      </c>
      <c r="E155" s="171" t="s">
        <v>509</v>
      </c>
      <c r="F155" s="115">
        <v>7</v>
      </c>
      <c r="G155" s="115"/>
      <c r="H155" s="115"/>
      <c r="I155" s="115">
        <v>30</v>
      </c>
      <c r="J155" s="134">
        <v>85</v>
      </c>
      <c r="K155" s="134">
        <f t="shared" si="4"/>
        <v>2550</v>
      </c>
      <c r="L155" s="134"/>
      <c r="M155" s="134"/>
      <c r="N155" s="160">
        <v>39399</v>
      </c>
    </row>
    <row r="156" spans="1:14" ht="21.75" thickBot="1" x14ac:dyDescent="0.4">
      <c r="A156" s="116">
        <v>552</v>
      </c>
      <c r="B156" s="142" t="s">
        <v>227</v>
      </c>
      <c r="C156" s="115" t="s">
        <v>230</v>
      </c>
      <c r="D156" s="120">
        <v>2007</v>
      </c>
      <c r="E156" s="171" t="s">
        <v>511</v>
      </c>
      <c r="F156" s="115">
        <v>8</v>
      </c>
      <c r="G156" s="115"/>
      <c r="H156" s="121"/>
      <c r="I156" s="121">
        <v>15</v>
      </c>
      <c r="J156" s="134">
        <v>96.01</v>
      </c>
      <c r="K156" s="134">
        <f t="shared" si="4"/>
        <v>1440.15</v>
      </c>
      <c r="L156" s="134"/>
      <c r="M156" s="134"/>
      <c r="N156" s="160">
        <v>39399</v>
      </c>
    </row>
    <row r="157" spans="1:14" ht="21.75" thickBot="1" x14ac:dyDescent="0.4">
      <c r="A157" s="116">
        <v>553</v>
      </c>
      <c r="B157" s="116" t="s">
        <v>290</v>
      </c>
      <c r="C157" s="115" t="s">
        <v>72</v>
      </c>
      <c r="D157" s="116">
        <v>2007</v>
      </c>
      <c r="E157" s="171" t="s">
        <v>507</v>
      </c>
      <c r="F157" s="115">
        <v>8</v>
      </c>
      <c r="G157" s="115"/>
      <c r="H157" s="115"/>
      <c r="I157" s="115">
        <v>49</v>
      </c>
      <c r="J157" s="134">
        <v>100</v>
      </c>
      <c r="K157" s="134">
        <f t="shared" si="4"/>
        <v>4900</v>
      </c>
      <c r="L157" s="134"/>
      <c r="M157" s="134"/>
      <c r="N157" s="160">
        <v>39399</v>
      </c>
    </row>
    <row r="158" spans="1:14" ht="21.75" thickBot="1" x14ac:dyDescent="0.4">
      <c r="A158" s="116">
        <v>554</v>
      </c>
      <c r="B158" s="116" t="s">
        <v>135</v>
      </c>
      <c r="C158" s="115" t="s">
        <v>100</v>
      </c>
      <c r="D158" s="116">
        <v>2007</v>
      </c>
      <c r="E158" s="171" t="s">
        <v>514</v>
      </c>
      <c r="F158" s="115">
        <v>6</v>
      </c>
      <c r="G158" s="115"/>
      <c r="H158" s="115"/>
      <c r="I158" s="115">
        <v>15</v>
      </c>
      <c r="J158" s="134">
        <v>100</v>
      </c>
      <c r="K158" s="134">
        <f t="shared" si="4"/>
        <v>1500</v>
      </c>
      <c r="L158" s="134"/>
      <c r="M158" s="134"/>
      <c r="N158" s="160">
        <v>39399</v>
      </c>
    </row>
    <row r="159" spans="1:14" ht="21.75" thickBot="1" x14ac:dyDescent="0.4">
      <c r="A159" s="116">
        <v>555</v>
      </c>
      <c r="B159" s="116" t="s">
        <v>139</v>
      </c>
      <c r="C159" s="115" t="s">
        <v>101</v>
      </c>
      <c r="D159" s="116">
        <v>2007</v>
      </c>
      <c r="E159" s="171" t="s">
        <v>514</v>
      </c>
      <c r="F159" s="115">
        <v>6</v>
      </c>
      <c r="G159" s="115"/>
      <c r="H159" s="115"/>
      <c r="I159" s="115">
        <v>15</v>
      </c>
      <c r="J159" s="134">
        <v>100</v>
      </c>
      <c r="K159" s="134">
        <f t="shared" si="4"/>
        <v>1500</v>
      </c>
      <c r="L159" s="134"/>
      <c r="M159" s="134"/>
      <c r="N159" s="160">
        <v>39399</v>
      </c>
    </row>
    <row r="160" spans="1:14" ht="21.75" thickBot="1" x14ac:dyDescent="0.4">
      <c r="A160" s="116">
        <v>556</v>
      </c>
      <c r="B160" s="116" t="s">
        <v>130</v>
      </c>
      <c r="C160" s="115" t="s">
        <v>18</v>
      </c>
      <c r="D160" s="116">
        <v>2007</v>
      </c>
      <c r="E160" s="171" t="s">
        <v>502</v>
      </c>
      <c r="F160" s="115">
        <v>5</v>
      </c>
      <c r="G160" s="115"/>
      <c r="H160" s="115"/>
      <c r="I160" s="115">
        <v>43</v>
      </c>
      <c r="J160" s="134">
        <v>81.05</v>
      </c>
      <c r="K160" s="134">
        <f t="shared" si="4"/>
        <v>3485.15</v>
      </c>
      <c r="L160" s="134"/>
      <c r="M160" s="134"/>
      <c r="N160" s="160">
        <v>39399</v>
      </c>
    </row>
    <row r="161" spans="1:14" ht="21.75" thickBot="1" x14ac:dyDescent="0.4">
      <c r="A161" s="116">
        <v>557</v>
      </c>
      <c r="B161" s="116" t="s">
        <v>165</v>
      </c>
      <c r="C161" s="115" t="s">
        <v>78</v>
      </c>
      <c r="D161" s="116">
        <v>2007</v>
      </c>
      <c r="E161" s="171" t="s">
        <v>509</v>
      </c>
      <c r="F161" s="115">
        <v>9</v>
      </c>
      <c r="G161" s="115"/>
      <c r="H161" s="115"/>
      <c r="I161" s="115">
        <v>54</v>
      </c>
      <c r="J161" s="134">
        <v>109</v>
      </c>
      <c r="K161" s="134">
        <f t="shared" si="4"/>
        <v>5886</v>
      </c>
      <c r="L161" s="134"/>
      <c r="M161" s="134"/>
      <c r="N161" s="160">
        <v>39399</v>
      </c>
    </row>
    <row r="162" spans="1:14" ht="21.75" thickBot="1" x14ac:dyDescent="0.4">
      <c r="A162" s="116">
        <v>558</v>
      </c>
      <c r="B162" s="116" t="s">
        <v>165</v>
      </c>
      <c r="C162" s="115" t="s">
        <v>79</v>
      </c>
      <c r="D162" s="116">
        <v>2007</v>
      </c>
      <c r="E162" s="171" t="s">
        <v>509</v>
      </c>
      <c r="F162" s="115">
        <v>9</v>
      </c>
      <c r="G162" s="115"/>
      <c r="H162" s="115"/>
      <c r="I162" s="115">
        <v>54</v>
      </c>
      <c r="J162" s="134">
        <v>101</v>
      </c>
      <c r="K162" s="134">
        <f t="shared" si="4"/>
        <v>5454</v>
      </c>
      <c r="L162" s="134"/>
      <c r="M162" s="134"/>
      <c r="N162" s="160">
        <v>39399</v>
      </c>
    </row>
    <row r="163" spans="1:14" ht="21.75" thickBot="1" x14ac:dyDescent="0.4">
      <c r="A163" s="116">
        <v>559</v>
      </c>
      <c r="B163" s="116" t="s">
        <v>307</v>
      </c>
      <c r="C163" s="115" t="s">
        <v>72</v>
      </c>
      <c r="D163" s="116">
        <v>2007</v>
      </c>
      <c r="E163" s="125" t="s">
        <v>507</v>
      </c>
      <c r="F163" s="115">
        <v>10</v>
      </c>
      <c r="G163" s="115"/>
      <c r="H163" s="115"/>
      <c r="I163" s="115">
        <v>30</v>
      </c>
      <c r="J163" s="134">
        <v>124.3</v>
      </c>
      <c r="K163" s="134">
        <f t="shared" si="4"/>
        <v>3729</v>
      </c>
      <c r="L163" s="134"/>
      <c r="M163" s="134"/>
      <c r="N163" s="160">
        <v>39399</v>
      </c>
    </row>
    <row r="164" spans="1:14" ht="21.75" thickBot="1" x14ac:dyDescent="0.4">
      <c r="A164" s="116">
        <v>560</v>
      </c>
      <c r="B164" s="116" t="s">
        <v>123</v>
      </c>
      <c r="C164" s="115" t="s">
        <v>24</v>
      </c>
      <c r="D164" s="116">
        <v>2007</v>
      </c>
      <c r="E164" s="125" t="s">
        <v>502</v>
      </c>
      <c r="F164" s="115">
        <v>2</v>
      </c>
      <c r="G164" s="115"/>
      <c r="H164" s="115"/>
      <c r="I164" s="115">
        <v>9</v>
      </c>
      <c r="J164" s="134">
        <v>71.510000000000005</v>
      </c>
      <c r="K164" s="134">
        <f t="shared" si="4"/>
        <v>643.59</v>
      </c>
      <c r="L164" s="134"/>
      <c r="M164" s="134"/>
      <c r="N164" s="160">
        <v>39399</v>
      </c>
    </row>
    <row r="165" spans="1:14" s="16" customFormat="1" ht="21.75" thickBot="1" x14ac:dyDescent="0.4">
      <c r="A165" s="137"/>
      <c r="B165" s="137"/>
      <c r="C165" s="131"/>
      <c r="D165" s="137"/>
      <c r="E165" s="138"/>
      <c r="F165" s="131"/>
      <c r="G165" s="131"/>
      <c r="H165" s="131">
        <v>334</v>
      </c>
      <c r="I165" s="131">
        <f>SUM(I154:I164)</f>
        <v>334</v>
      </c>
      <c r="J165" s="139"/>
      <c r="K165" s="139">
        <f>SUM(K154:K164)</f>
        <v>32227.89</v>
      </c>
      <c r="L165" s="139">
        <v>32227.89</v>
      </c>
      <c r="M165" s="139"/>
      <c r="N165" s="161"/>
    </row>
    <row r="166" spans="1:14" ht="21.75" thickBot="1" x14ac:dyDescent="0.4">
      <c r="A166" s="116">
        <v>561</v>
      </c>
      <c r="B166" s="116" t="s">
        <v>475</v>
      </c>
      <c r="C166" s="115" t="s">
        <v>347</v>
      </c>
      <c r="D166" s="116">
        <v>2007</v>
      </c>
      <c r="E166" s="125" t="s">
        <v>511</v>
      </c>
      <c r="F166" s="115">
        <v>1</v>
      </c>
      <c r="G166" s="115"/>
      <c r="H166" s="117"/>
      <c r="I166" s="122">
        <v>20</v>
      </c>
      <c r="J166" s="134">
        <v>55.2</v>
      </c>
      <c r="K166" s="134">
        <f>I166*J166</f>
        <v>1104</v>
      </c>
      <c r="L166" s="134"/>
      <c r="M166" s="134"/>
      <c r="N166" s="160">
        <v>39445</v>
      </c>
    </row>
    <row r="167" spans="1:14" ht="21.75" thickBot="1" x14ac:dyDescent="0.4">
      <c r="A167" s="116">
        <v>562</v>
      </c>
      <c r="B167" s="116" t="s">
        <v>285</v>
      </c>
      <c r="C167" s="115" t="s">
        <v>324</v>
      </c>
      <c r="D167" s="116">
        <v>2007</v>
      </c>
      <c r="E167" s="125" t="s">
        <v>511</v>
      </c>
      <c r="F167" s="115">
        <v>8</v>
      </c>
      <c r="G167" s="115"/>
      <c r="H167" s="115"/>
      <c r="I167" s="115">
        <v>20</v>
      </c>
      <c r="J167" s="134">
        <v>53</v>
      </c>
      <c r="K167" s="134">
        <f>I167*J167</f>
        <v>1060</v>
      </c>
      <c r="L167" s="134"/>
      <c r="M167" s="134"/>
      <c r="N167" s="160">
        <v>39445</v>
      </c>
    </row>
    <row r="168" spans="1:14" ht="21.75" thickBot="1" x14ac:dyDescent="0.4">
      <c r="A168" s="116">
        <v>563</v>
      </c>
      <c r="B168" s="116" t="s">
        <v>285</v>
      </c>
      <c r="C168" s="115" t="s">
        <v>323</v>
      </c>
      <c r="D168" s="116">
        <v>2007</v>
      </c>
      <c r="E168" s="125" t="s">
        <v>511</v>
      </c>
      <c r="F168" s="115">
        <v>8</v>
      </c>
      <c r="G168" s="115"/>
      <c r="H168" s="115"/>
      <c r="I168" s="115">
        <v>20</v>
      </c>
      <c r="J168" s="134">
        <v>53</v>
      </c>
      <c r="K168" s="134">
        <f>I168*J168</f>
        <v>1060</v>
      </c>
      <c r="L168" s="134"/>
      <c r="M168" s="134"/>
      <c r="N168" s="160">
        <v>39445</v>
      </c>
    </row>
    <row r="169" spans="1:14" ht="21.75" thickBot="1" x14ac:dyDescent="0.4">
      <c r="A169" s="116">
        <v>564</v>
      </c>
      <c r="B169" s="116" t="s">
        <v>283</v>
      </c>
      <c r="C169" s="115" t="s">
        <v>284</v>
      </c>
      <c r="D169" s="116">
        <v>2007</v>
      </c>
      <c r="E169" s="125" t="s">
        <v>511</v>
      </c>
      <c r="F169" s="115">
        <v>7</v>
      </c>
      <c r="G169" s="115"/>
      <c r="H169" s="115"/>
      <c r="I169" s="115">
        <v>20</v>
      </c>
      <c r="J169" s="134">
        <v>51</v>
      </c>
      <c r="K169" s="134">
        <f>I169*J169</f>
        <v>1020</v>
      </c>
      <c r="L169" s="134"/>
      <c r="M169" s="134"/>
      <c r="N169" s="160">
        <v>39445</v>
      </c>
    </row>
    <row r="170" spans="1:14" ht="21.75" thickBot="1" x14ac:dyDescent="0.4">
      <c r="A170" s="116">
        <v>565</v>
      </c>
      <c r="B170" s="116" t="s">
        <v>285</v>
      </c>
      <c r="C170" s="115" t="s">
        <v>286</v>
      </c>
      <c r="D170" s="116">
        <v>2007</v>
      </c>
      <c r="E170" s="125" t="s">
        <v>511</v>
      </c>
      <c r="F170" s="115">
        <v>7</v>
      </c>
      <c r="G170" s="115"/>
      <c r="H170" s="115"/>
      <c r="I170" s="115">
        <v>20</v>
      </c>
      <c r="J170" s="134">
        <v>51</v>
      </c>
      <c r="K170" s="134">
        <f>I170*J170</f>
        <v>1020</v>
      </c>
      <c r="L170" s="134"/>
      <c r="M170" s="134"/>
      <c r="N170" s="160">
        <v>39445</v>
      </c>
    </row>
    <row r="171" spans="1:14" s="16" customFormat="1" ht="21.75" thickBot="1" x14ac:dyDescent="0.4">
      <c r="A171" s="137"/>
      <c r="B171" s="137"/>
      <c r="C171" s="131"/>
      <c r="D171" s="137"/>
      <c r="E171" s="138"/>
      <c r="F171" s="131"/>
      <c r="G171" s="131"/>
      <c r="H171" s="131">
        <v>100</v>
      </c>
      <c r="I171" s="131">
        <f>SUM(I166:I170)</f>
        <v>100</v>
      </c>
      <c r="J171" s="139"/>
      <c r="K171" s="139">
        <f>SUM(K166:K170)</f>
        <v>5264</v>
      </c>
      <c r="L171" s="139">
        <v>5264</v>
      </c>
      <c r="M171" s="139"/>
      <c r="N171" s="161"/>
    </row>
    <row r="172" spans="1:14" s="71" customFormat="1" ht="21.75" thickBot="1" x14ac:dyDescent="0.4">
      <c r="A172" s="149"/>
      <c r="B172" s="149"/>
      <c r="C172" s="150"/>
      <c r="D172" s="149"/>
      <c r="E172" s="151"/>
      <c r="F172" s="150"/>
      <c r="G172" s="150">
        <v>1277</v>
      </c>
      <c r="H172" s="150">
        <f>SUM(H110:H171)</f>
        <v>1277</v>
      </c>
      <c r="I172" s="150"/>
      <c r="J172" s="152"/>
      <c r="K172" s="152"/>
      <c r="L172" s="152">
        <f>SUM(L110:L171)</f>
        <v>99391.489999999991</v>
      </c>
      <c r="M172" s="152">
        <v>99391.49</v>
      </c>
      <c r="N172" s="169"/>
    </row>
    <row r="173" spans="1:14" ht="21.75" thickBot="1" x14ac:dyDescent="0.4">
      <c r="A173" s="116">
        <v>566</v>
      </c>
      <c r="B173" s="116" t="s">
        <v>533</v>
      </c>
      <c r="C173" s="115" t="s">
        <v>551</v>
      </c>
      <c r="D173" s="116">
        <v>2007</v>
      </c>
      <c r="E173" s="125" t="s">
        <v>531</v>
      </c>
      <c r="F173" s="115">
        <v>0</v>
      </c>
      <c r="G173" s="115"/>
      <c r="H173" s="115"/>
      <c r="I173" s="115">
        <v>4</v>
      </c>
      <c r="J173" s="134">
        <v>40</v>
      </c>
      <c r="K173" s="134">
        <f>I173*J173</f>
        <v>160</v>
      </c>
      <c r="L173" s="134"/>
      <c r="M173" s="134"/>
      <c r="N173" s="160" t="s">
        <v>592</v>
      </c>
    </row>
    <row r="174" spans="1:14" s="16" customFormat="1" ht="21.75" thickBot="1" x14ac:dyDescent="0.4">
      <c r="A174" s="137"/>
      <c r="B174" s="137"/>
      <c r="C174" s="131"/>
      <c r="D174" s="137"/>
      <c r="E174" s="138"/>
      <c r="F174" s="131"/>
      <c r="G174" s="131"/>
      <c r="H174" s="131">
        <v>4</v>
      </c>
      <c r="I174" s="131">
        <v>4</v>
      </c>
      <c r="J174" s="139"/>
      <c r="K174" s="139">
        <f>SUM(K173)</f>
        <v>160</v>
      </c>
      <c r="L174" s="139">
        <v>160</v>
      </c>
      <c r="M174" s="139"/>
      <c r="N174" s="161"/>
    </row>
    <row r="175" spans="1:14" ht="42" thickBot="1" x14ac:dyDescent="0.4">
      <c r="A175" s="116">
        <v>567</v>
      </c>
      <c r="B175" s="159" t="s">
        <v>328</v>
      </c>
      <c r="C175" s="115" t="s">
        <v>268</v>
      </c>
      <c r="D175" s="116">
        <v>2007</v>
      </c>
      <c r="E175" s="125" t="s">
        <v>511</v>
      </c>
      <c r="F175" s="115">
        <v>1</v>
      </c>
      <c r="G175" s="115"/>
      <c r="H175" s="117"/>
      <c r="I175" s="122">
        <v>15</v>
      </c>
      <c r="J175" s="134">
        <v>80</v>
      </c>
      <c r="K175" s="134">
        <f t="shared" ref="K175:K182" si="5">I175*J175</f>
        <v>1200</v>
      </c>
      <c r="L175" s="134"/>
      <c r="M175" s="134"/>
      <c r="N175" s="160" t="s">
        <v>593</v>
      </c>
    </row>
    <row r="176" spans="1:14" ht="21.75" thickBot="1" x14ac:dyDescent="0.4">
      <c r="A176" s="116">
        <v>568</v>
      </c>
      <c r="B176" s="159" t="s">
        <v>520</v>
      </c>
      <c r="C176" s="115" t="s">
        <v>521</v>
      </c>
      <c r="D176" s="116">
        <v>2005</v>
      </c>
      <c r="E176" s="125" t="s">
        <v>522</v>
      </c>
      <c r="F176" s="115">
        <v>0</v>
      </c>
      <c r="G176" s="115"/>
      <c r="H176" s="117"/>
      <c r="I176" s="122">
        <v>1</v>
      </c>
      <c r="J176" s="134">
        <v>150</v>
      </c>
      <c r="K176" s="134">
        <f t="shared" si="5"/>
        <v>150</v>
      </c>
      <c r="L176" s="134"/>
      <c r="M176" s="134"/>
      <c r="N176" s="160" t="s">
        <v>593</v>
      </c>
    </row>
    <row r="177" spans="1:14" ht="21.75" thickBot="1" x14ac:dyDescent="0.4">
      <c r="A177" s="116">
        <v>569</v>
      </c>
      <c r="B177" s="116" t="s">
        <v>227</v>
      </c>
      <c r="C177" s="115" t="s">
        <v>335</v>
      </c>
      <c r="D177" s="116">
        <v>2007</v>
      </c>
      <c r="E177" s="125" t="s">
        <v>511</v>
      </c>
      <c r="F177" s="115">
        <v>10</v>
      </c>
      <c r="G177" s="115"/>
      <c r="H177" s="115"/>
      <c r="I177" s="115">
        <v>15</v>
      </c>
      <c r="J177" s="134">
        <v>115</v>
      </c>
      <c r="K177" s="134">
        <f t="shared" si="5"/>
        <v>1725</v>
      </c>
      <c r="L177" s="134"/>
      <c r="M177" s="134"/>
      <c r="N177" s="160" t="s">
        <v>593</v>
      </c>
    </row>
    <row r="178" spans="1:14" ht="21.75" thickBot="1" x14ac:dyDescent="0.4">
      <c r="A178" s="116">
        <v>570</v>
      </c>
      <c r="B178" s="142" t="s">
        <v>227</v>
      </c>
      <c r="C178" s="115" t="s">
        <v>230</v>
      </c>
      <c r="D178" s="120">
        <v>2007</v>
      </c>
      <c r="E178" s="125" t="s">
        <v>511</v>
      </c>
      <c r="F178" s="115">
        <v>9</v>
      </c>
      <c r="G178" s="115"/>
      <c r="H178" s="121"/>
      <c r="I178" s="121">
        <v>15</v>
      </c>
      <c r="J178" s="134">
        <v>121</v>
      </c>
      <c r="K178" s="134">
        <f t="shared" si="5"/>
        <v>1815</v>
      </c>
      <c r="L178" s="134"/>
      <c r="M178" s="134"/>
      <c r="N178" s="160" t="s">
        <v>593</v>
      </c>
    </row>
    <row r="179" spans="1:14" ht="21.75" thickBot="1" x14ac:dyDescent="0.4">
      <c r="A179" s="116">
        <v>571</v>
      </c>
      <c r="B179" s="116" t="s">
        <v>117</v>
      </c>
      <c r="C179" s="115" t="s">
        <v>21</v>
      </c>
      <c r="D179" s="116">
        <v>2007</v>
      </c>
      <c r="E179" s="125" t="s">
        <v>511</v>
      </c>
      <c r="F179" s="115">
        <v>7</v>
      </c>
      <c r="G179" s="115"/>
      <c r="H179" s="115"/>
      <c r="I179" s="115">
        <v>40</v>
      </c>
      <c r="J179" s="134">
        <v>42</v>
      </c>
      <c r="K179" s="134">
        <f t="shared" si="5"/>
        <v>1680</v>
      </c>
      <c r="L179" s="134"/>
      <c r="M179" s="134"/>
      <c r="N179" s="160" t="s">
        <v>593</v>
      </c>
    </row>
    <row r="180" spans="1:14" ht="21.75" thickBot="1" x14ac:dyDescent="0.4">
      <c r="A180" s="116">
        <v>572</v>
      </c>
      <c r="B180" s="142" t="s">
        <v>245</v>
      </c>
      <c r="C180" s="115" t="s">
        <v>246</v>
      </c>
      <c r="D180" s="116">
        <v>2007</v>
      </c>
      <c r="E180" s="125" t="s">
        <v>511</v>
      </c>
      <c r="F180" s="115">
        <v>2</v>
      </c>
      <c r="G180" s="115"/>
      <c r="H180" s="115"/>
      <c r="I180" s="115">
        <v>15</v>
      </c>
      <c r="J180" s="134">
        <v>37</v>
      </c>
      <c r="K180" s="134">
        <f t="shared" si="5"/>
        <v>555</v>
      </c>
      <c r="L180" s="134"/>
      <c r="M180" s="134"/>
      <c r="N180" s="160" t="s">
        <v>593</v>
      </c>
    </row>
    <row r="181" spans="1:14" ht="21.75" thickBot="1" x14ac:dyDescent="0.4">
      <c r="A181" s="116">
        <v>573</v>
      </c>
      <c r="B181" s="116" t="s">
        <v>123</v>
      </c>
      <c r="C181" s="115" t="s">
        <v>23</v>
      </c>
      <c r="D181" s="116">
        <v>2007</v>
      </c>
      <c r="E181" s="125" t="s">
        <v>502</v>
      </c>
      <c r="F181" s="115">
        <v>2</v>
      </c>
      <c r="G181" s="115"/>
      <c r="H181" s="115"/>
      <c r="I181" s="115">
        <v>38</v>
      </c>
      <c r="J181" s="134">
        <v>71.510000000000005</v>
      </c>
      <c r="K181" s="134">
        <f t="shared" si="5"/>
        <v>2717.38</v>
      </c>
      <c r="L181" s="134"/>
      <c r="M181" s="134"/>
      <c r="N181" s="160" t="s">
        <v>593</v>
      </c>
    </row>
    <row r="182" spans="1:14" ht="21.75" thickBot="1" x14ac:dyDescent="0.4">
      <c r="A182" s="116">
        <v>574</v>
      </c>
      <c r="B182" s="116" t="s">
        <v>180</v>
      </c>
      <c r="C182" s="115" t="s">
        <v>534</v>
      </c>
      <c r="D182" s="116">
        <v>2007</v>
      </c>
      <c r="E182" s="125" t="s">
        <v>509</v>
      </c>
      <c r="F182" s="157">
        <v>10</v>
      </c>
      <c r="G182" s="157"/>
      <c r="H182" s="115"/>
      <c r="I182" s="115">
        <v>20</v>
      </c>
      <c r="J182" s="134">
        <v>160</v>
      </c>
      <c r="K182" s="134">
        <f t="shared" si="5"/>
        <v>3200</v>
      </c>
      <c r="L182" s="134"/>
      <c r="M182" s="134"/>
      <c r="N182" s="160" t="s">
        <v>593</v>
      </c>
    </row>
    <row r="183" spans="1:14" s="16" customFormat="1" ht="21.75" thickBot="1" x14ac:dyDescent="0.4">
      <c r="A183" s="137"/>
      <c r="B183" s="137"/>
      <c r="C183" s="131"/>
      <c r="D183" s="137"/>
      <c r="E183" s="138"/>
      <c r="F183" s="176"/>
      <c r="G183" s="176"/>
      <c r="H183" s="131">
        <v>159</v>
      </c>
      <c r="I183" s="131">
        <f>SUM(I175:I182)</f>
        <v>159</v>
      </c>
      <c r="J183" s="139"/>
      <c r="K183" s="139">
        <f>SUM(K175:K182)</f>
        <v>13042.380000000001</v>
      </c>
      <c r="L183" s="139">
        <v>13042.38</v>
      </c>
      <c r="M183" s="139"/>
      <c r="N183" s="161"/>
    </row>
    <row r="184" spans="1:14" ht="21.75" thickBot="1" x14ac:dyDescent="0.4">
      <c r="A184" s="116">
        <v>575</v>
      </c>
      <c r="B184" s="142" t="s">
        <v>242</v>
      </c>
      <c r="C184" s="115" t="s">
        <v>348</v>
      </c>
      <c r="D184" s="116">
        <v>2007</v>
      </c>
      <c r="E184" s="125" t="s">
        <v>511</v>
      </c>
      <c r="F184" s="115">
        <v>2</v>
      </c>
      <c r="G184" s="115"/>
      <c r="H184" s="115"/>
      <c r="I184" s="115">
        <v>15</v>
      </c>
      <c r="J184" s="134">
        <v>36</v>
      </c>
      <c r="K184" s="134">
        <f t="shared" ref="K184:K190" si="6">I184*J184</f>
        <v>540</v>
      </c>
      <c r="L184" s="134"/>
      <c r="M184" s="134"/>
      <c r="N184" s="160">
        <v>39524</v>
      </c>
    </row>
    <row r="185" spans="1:14" ht="21.75" thickBot="1" x14ac:dyDescent="0.4">
      <c r="A185" s="116">
        <v>576</v>
      </c>
      <c r="B185" s="142" t="s">
        <v>242</v>
      </c>
      <c r="C185" s="115" t="s">
        <v>244</v>
      </c>
      <c r="D185" s="116">
        <v>2007</v>
      </c>
      <c r="E185" s="125" t="s">
        <v>511</v>
      </c>
      <c r="F185" s="115">
        <v>2</v>
      </c>
      <c r="G185" s="115"/>
      <c r="H185" s="115"/>
      <c r="I185" s="115">
        <v>15</v>
      </c>
      <c r="J185" s="134">
        <v>36</v>
      </c>
      <c r="K185" s="134">
        <f t="shared" si="6"/>
        <v>540</v>
      </c>
      <c r="L185" s="134"/>
      <c r="M185" s="134"/>
      <c r="N185" s="160">
        <v>39524</v>
      </c>
    </row>
    <row r="186" spans="1:14" ht="21.75" thickBot="1" x14ac:dyDescent="0.4">
      <c r="A186" s="116">
        <v>577</v>
      </c>
      <c r="B186" s="116" t="s">
        <v>250</v>
      </c>
      <c r="C186" s="115" t="s">
        <v>251</v>
      </c>
      <c r="D186" s="116">
        <v>2007</v>
      </c>
      <c r="E186" s="125" t="s">
        <v>511</v>
      </c>
      <c r="F186" s="115">
        <v>3</v>
      </c>
      <c r="G186" s="115"/>
      <c r="H186" s="115"/>
      <c r="I186" s="115">
        <v>20</v>
      </c>
      <c r="J186" s="134">
        <v>57</v>
      </c>
      <c r="K186" s="134">
        <f t="shared" si="6"/>
        <v>1140</v>
      </c>
      <c r="L186" s="134"/>
      <c r="M186" s="134"/>
      <c r="N186" s="160">
        <v>39524</v>
      </c>
    </row>
    <row r="187" spans="1:14" ht="21.75" thickBot="1" x14ac:dyDescent="0.4">
      <c r="A187" s="116">
        <v>578</v>
      </c>
      <c r="B187" s="116" t="s">
        <v>117</v>
      </c>
      <c r="C187" s="115" t="s">
        <v>53</v>
      </c>
      <c r="D187" s="116">
        <v>2007</v>
      </c>
      <c r="E187" s="125" t="s">
        <v>511</v>
      </c>
      <c r="F187" s="115">
        <v>5</v>
      </c>
      <c r="G187" s="115"/>
      <c r="H187" s="115"/>
      <c r="I187" s="115">
        <v>30</v>
      </c>
      <c r="J187" s="134">
        <v>54</v>
      </c>
      <c r="K187" s="134">
        <f t="shared" si="6"/>
        <v>1620</v>
      </c>
      <c r="L187" s="134"/>
      <c r="M187" s="134"/>
      <c r="N187" s="160">
        <v>39524</v>
      </c>
    </row>
    <row r="188" spans="1:14" ht="21.75" thickBot="1" x14ac:dyDescent="0.4">
      <c r="A188" s="116">
        <v>579</v>
      </c>
      <c r="B188" s="116" t="s">
        <v>312</v>
      </c>
      <c r="C188" s="115" t="s">
        <v>21</v>
      </c>
      <c r="D188" s="116">
        <v>2007</v>
      </c>
      <c r="E188" s="125" t="s">
        <v>511</v>
      </c>
      <c r="F188" s="115">
        <v>10</v>
      </c>
      <c r="G188" s="115"/>
      <c r="H188" s="115"/>
      <c r="I188" s="115">
        <v>45</v>
      </c>
      <c r="J188" s="134">
        <v>35</v>
      </c>
      <c r="K188" s="134">
        <f t="shared" si="6"/>
        <v>1575</v>
      </c>
      <c r="L188" s="134"/>
      <c r="M188" s="134"/>
      <c r="N188" s="160">
        <v>39524</v>
      </c>
    </row>
    <row r="189" spans="1:14" ht="41.25" thickBot="1" x14ac:dyDescent="0.4">
      <c r="A189" s="116">
        <v>580</v>
      </c>
      <c r="B189" s="142" t="s">
        <v>300</v>
      </c>
      <c r="C189" s="115" t="s">
        <v>21</v>
      </c>
      <c r="D189" s="120">
        <v>2007</v>
      </c>
      <c r="E189" s="125" t="s">
        <v>511</v>
      </c>
      <c r="F189" s="115">
        <v>11</v>
      </c>
      <c r="G189" s="115"/>
      <c r="H189" s="121"/>
      <c r="I189" s="121">
        <v>25</v>
      </c>
      <c r="J189" s="134">
        <v>44</v>
      </c>
      <c r="K189" s="134">
        <f t="shared" si="6"/>
        <v>1100</v>
      </c>
      <c r="L189" s="134"/>
      <c r="M189" s="134"/>
      <c r="N189" s="160">
        <v>39524</v>
      </c>
    </row>
    <row r="190" spans="1:14" ht="41.25" thickBot="1" x14ac:dyDescent="0.4">
      <c r="A190" s="116">
        <v>581</v>
      </c>
      <c r="B190" s="142" t="s">
        <v>300</v>
      </c>
      <c r="C190" s="115" t="s">
        <v>21</v>
      </c>
      <c r="D190" s="120">
        <v>2008</v>
      </c>
      <c r="E190" s="125" t="s">
        <v>511</v>
      </c>
      <c r="F190" s="115">
        <v>9</v>
      </c>
      <c r="G190" s="115"/>
      <c r="H190" s="121"/>
      <c r="I190" s="121">
        <v>24</v>
      </c>
      <c r="J190" s="134">
        <v>38</v>
      </c>
      <c r="K190" s="134">
        <f t="shared" si="6"/>
        <v>912</v>
      </c>
      <c r="L190" s="134"/>
      <c r="M190" s="134"/>
      <c r="N190" s="160">
        <v>39524</v>
      </c>
    </row>
    <row r="191" spans="1:14" s="16" customFormat="1" ht="21.75" thickBot="1" x14ac:dyDescent="0.4">
      <c r="A191" s="137"/>
      <c r="B191" s="144"/>
      <c r="C191" s="131"/>
      <c r="D191" s="145"/>
      <c r="E191" s="138"/>
      <c r="F191" s="131"/>
      <c r="G191" s="131"/>
      <c r="H191" s="154">
        <v>174</v>
      </c>
      <c r="I191" s="154">
        <f>SUM(I184:I190)</f>
        <v>174</v>
      </c>
      <c r="J191" s="147"/>
      <c r="K191" s="147">
        <f>SUM(K184:K190)</f>
        <v>7427</v>
      </c>
      <c r="L191" s="147">
        <v>7427</v>
      </c>
      <c r="M191" s="147"/>
      <c r="N191" s="164"/>
    </row>
    <row r="192" spans="1:14" ht="41.25" thickBot="1" x14ac:dyDescent="0.4">
      <c r="A192" s="116">
        <v>582</v>
      </c>
      <c r="B192" s="142" t="s">
        <v>221</v>
      </c>
      <c r="C192" s="115" t="s">
        <v>220</v>
      </c>
      <c r="D192" s="120">
        <v>2008</v>
      </c>
      <c r="E192" s="125" t="s">
        <v>511</v>
      </c>
      <c r="F192" s="115">
        <v>1</v>
      </c>
      <c r="G192" s="115"/>
      <c r="H192" s="121"/>
      <c r="I192" s="121">
        <v>50</v>
      </c>
      <c r="J192" s="134">
        <v>41</v>
      </c>
      <c r="K192" s="134">
        <f t="shared" ref="K192:K204" si="7">I192*J192</f>
        <v>2050</v>
      </c>
      <c r="L192" s="134"/>
      <c r="M192" s="134"/>
      <c r="N192" s="160">
        <v>39700</v>
      </c>
    </row>
    <row r="193" spans="1:14" ht="41.25" thickBot="1" x14ac:dyDescent="0.4">
      <c r="A193" s="116">
        <v>583</v>
      </c>
      <c r="B193" s="142" t="s">
        <v>224</v>
      </c>
      <c r="C193" s="115" t="s">
        <v>223</v>
      </c>
      <c r="D193" s="120">
        <v>2008</v>
      </c>
      <c r="E193" s="125" t="s">
        <v>511</v>
      </c>
      <c r="F193" s="115">
        <v>1</v>
      </c>
      <c r="G193" s="115"/>
      <c r="H193" s="121"/>
      <c r="I193" s="121">
        <v>20</v>
      </c>
      <c r="J193" s="134">
        <v>41</v>
      </c>
      <c r="K193" s="134">
        <f t="shared" si="7"/>
        <v>820</v>
      </c>
      <c r="L193" s="134"/>
      <c r="M193" s="134"/>
      <c r="N193" s="160">
        <v>39700</v>
      </c>
    </row>
    <row r="194" spans="1:14" ht="41.25" thickBot="1" x14ac:dyDescent="0.4">
      <c r="A194" s="116">
        <v>584</v>
      </c>
      <c r="B194" s="142" t="s">
        <v>224</v>
      </c>
      <c r="C194" s="115" t="s">
        <v>223</v>
      </c>
      <c r="D194" s="116">
        <v>2008</v>
      </c>
      <c r="E194" s="125" t="s">
        <v>511</v>
      </c>
      <c r="F194" s="115">
        <v>2</v>
      </c>
      <c r="G194" s="115"/>
      <c r="H194" s="115"/>
      <c r="I194" s="115">
        <v>20</v>
      </c>
      <c r="J194" s="134">
        <v>61</v>
      </c>
      <c r="K194" s="134">
        <f t="shared" si="7"/>
        <v>1220</v>
      </c>
      <c r="L194" s="134"/>
      <c r="M194" s="134"/>
      <c r="N194" s="160">
        <v>39700</v>
      </c>
    </row>
    <row r="195" spans="1:14" ht="42" thickBot="1" x14ac:dyDescent="0.4">
      <c r="A195" s="116">
        <v>585</v>
      </c>
      <c r="B195" s="159" t="s">
        <v>229</v>
      </c>
      <c r="C195" s="115" t="s">
        <v>349</v>
      </c>
      <c r="D195" s="116">
        <v>2009</v>
      </c>
      <c r="E195" s="125" t="s">
        <v>511</v>
      </c>
      <c r="F195" s="115">
        <v>1</v>
      </c>
      <c r="G195" s="115"/>
      <c r="H195" s="117"/>
      <c r="I195" s="122">
        <v>30</v>
      </c>
      <c r="J195" s="134">
        <v>30</v>
      </c>
      <c r="K195" s="134">
        <f t="shared" si="7"/>
        <v>900</v>
      </c>
      <c r="L195" s="134"/>
      <c r="M195" s="134"/>
      <c r="N195" s="160">
        <v>39700</v>
      </c>
    </row>
    <row r="196" spans="1:14" ht="42" thickBot="1" x14ac:dyDescent="0.4">
      <c r="A196" s="116">
        <v>586</v>
      </c>
      <c r="B196" s="159" t="s">
        <v>229</v>
      </c>
      <c r="C196" s="115" t="s">
        <v>350</v>
      </c>
      <c r="D196" s="116">
        <v>2008</v>
      </c>
      <c r="E196" s="125" t="s">
        <v>511</v>
      </c>
      <c r="F196" s="115">
        <v>1</v>
      </c>
      <c r="G196" s="115"/>
      <c r="H196" s="117"/>
      <c r="I196" s="122">
        <v>30</v>
      </c>
      <c r="J196" s="134">
        <v>86</v>
      </c>
      <c r="K196" s="134">
        <f t="shared" si="7"/>
        <v>2580</v>
      </c>
      <c r="L196" s="134"/>
      <c r="M196" s="134"/>
      <c r="N196" s="160">
        <v>39700</v>
      </c>
    </row>
    <row r="197" spans="1:14" ht="21.75" thickBot="1" x14ac:dyDescent="0.4">
      <c r="A197" s="116">
        <v>587</v>
      </c>
      <c r="B197" s="116" t="s">
        <v>255</v>
      </c>
      <c r="C197" s="115" t="s">
        <v>21</v>
      </c>
      <c r="D197" s="116">
        <v>2007</v>
      </c>
      <c r="E197" s="125" t="s">
        <v>511</v>
      </c>
      <c r="F197" s="115">
        <v>5</v>
      </c>
      <c r="G197" s="115"/>
      <c r="H197" s="115"/>
      <c r="I197" s="115">
        <v>30</v>
      </c>
      <c r="J197" s="134">
        <v>102</v>
      </c>
      <c r="K197" s="134">
        <f t="shared" si="7"/>
        <v>3060</v>
      </c>
      <c r="L197" s="134"/>
      <c r="M197" s="134"/>
      <c r="N197" s="160">
        <v>39700</v>
      </c>
    </row>
    <row r="198" spans="1:14" ht="21.75" thickBot="1" x14ac:dyDescent="0.4">
      <c r="A198" s="116">
        <v>588</v>
      </c>
      <c r="B198" s="116" t="s">
        <v>298</v>
      </c>
      <c r="C198" s="115" t="s">
        <v>21</v>
      </c>
      <c r="D198" s="116">
        <v>2008</v>
      </c>
      <c r="E198" s="125" t="s">
        <v>511</v>
      </c>
      <c r="F198" s="115">
        <v>9</v>
      </c>
      <c r="G198" s="115"/>
      <c r="H198" s="115"/>
      <c r="I198" s="115">
        <v>20</v>
      </c>
      <c r="J198" s="134">
        <v>50</v>
      </c>
      <c r="K198" s="134">
        <f t="shared" si="7"/>
        <v>1000</v>
      </c>
      <c r="L198" s="134"/>
      <c r="M198" s="134"/>
      <c r="N198" s="160">
        <v>39700</v>
      </c>
    </row>
    <row r="199" spans="1:14" ht="21.75" thickBot="1" x14ac:dyDescent="0.4">
      <c r="A199" s="116">
        <v>589</v>
      </c>
      <c r="B199" s="116" t="s">
        <v>297</v>
      </c>
      <c r="C199" s="115" t="s">
        <v>296</v>
      </c>
      <c r="D199" s="116">
        <v>2008</v>
      </c>
      <c r="E199" s="125" t="s">
        <v>511</v>
      </c>
      <c r="F199" s="115">
        <v>9</v>
      </c>
      <c r="G199" s="115"/>
      <c r="H199" s="115"/>
      <c r="I199" s="115">
        <v>20</v>
      </c>
      <c r="J199" s="134">
        <v>56</v>
      </c>
      <c r="K199" s="134">
        <f t="shared" si="7"/>
        <v>1120</v>
      </c>
      <c r="L199" s="134"/>
      <c r="M199" s="134"/>
      <c r="N199" s="160">
        <v>39700</v>
      </c>
    </row>
    <row r="200" spans="1:14" ht="41.25" thickBot="1" x14ac:dyDescent="0.4">
      <c r="A200" s="116">
        <v>590</v>
      </c>
      <c r="B200" s="142" t="s">
        <v>229</v>
      </c>
      <c r="C200" s="115" t="s">
        <v>228</v>
      </c>
      <c r="D200" s="120">
        <v>2008</v>
      </c>
      <c r="E200" s="125" t="s">
        <v>511</v>
      </c>
      <c r="F200" s="115">
        <v>8</v>
      </c>
      <c r="G200" s="115"/>
      <c r="H200" s="121"/>
      <c r="I200" s="121">
        <v>30</v>
      </c>
      <c r="J200" s="134">
        <v>69</v>
      </c>
      <c r="K200" s="134">
        <f t="shared" si="7"/>
        <v>2070</v>
      </c>
      <c r="L200" s="134"/>
      <c r="M200" s="134"/>
      <c r="N200" s="160">
        <v>39700</v>
      </c>
    </row>
    <row r="201" spans="1:14" ht="21.75" thickBot="1" x14ac:dyDescent="0.4">
      <c r="A201" s="116">
        <v>591</v>
      </c>
      <c r="B201" s="142" t="s">
        <v>227</v>
      </c>
      <c r="C201" s="115" t="s">
        <v>230</v>
      </c>
      <c r="D201" s="120">
        <v>2008</v>
      </c>
      <c r="E201" s="125" t="s">
        <v>511</v>
      </c>
      <c r="F201" s="115">
        <v>11</v>
      </c>
      <c r="G201" s="115"/>
      <c r="H201" s="121"/>
      <c r="I201" s="121">
        <v>25</v>
      </c>
      <c r="J201" s="134">
        <v>139</v>
      </c>
      <c r="K201" s="134">
        <f t="shared" si="7"/>
        <v>3475</v>
      </c>
      <c r="L201" s="134"/>
      <c r="M201" s="134"/>
      <c r="N201" s="160">
        <v>39700</v>
      </c>
    </row>
    <row r="202" spans="1:14" ht="21.75" thickBot="1" x14ac:dyDescent="0.4">
      <c r="A202" s="116">
        <v>592</v>
      </c>
      <c r="B202" s="116" t="s">
        <v>149</v>
      </c>
      <c r="C202" s="115" t="s">
        <v>60</v>
      </c>
      <c r="D202" s="116">
        <v>2008</v>
      </c>
      <c r="E202" s="125" t="s">
        <v>511</v>
      </c>
      <c r="F202" s="115">
        <v>10</v>
      </c>
      <c r="G202" s="115"/>
      <c r="H202" s="115"/>
      <c r="I202" s="115">
        <v>45</v>
      </c>
      <c r="J202" s="134">
        <v>84</v>
      </c>
      <c r="K202" s="134">
        <f t="shared" si="7"/>
        <v>3780</v>
      </c>
      <c r="L202" s="134"/>
      <c r="M202" s="134"/>
      <c r="N202" s="160">
        <v>39700</v>
      </c>
    </row>
    <row r="203" spans="1:14" ht="21.75" thickBot="1" x14ac:dyDescent="0.4">
      <c r="A203" s="116">
        <v>593</v>
      </c>
      <c r="B203" s="116" t="s">
        <v>255</v>
      </c>
      <c r="C203" s="115" t="s">
        <v>524</v>
      </c>
      <c r="D203" s="116">
        <v>2007</v>
      </c>
      <c r="E203" s="125" t="s">
        <v>511</v>
      </c>
      <c r="F203" s="115">
        <v>0</v>
      </c>
      <c r="G203" s="115"/>
      <c r="H203" s="115"/>
      <c r="I203" s="115">
        <v>8</v>
      </c>
      <c r="J203" s="134">
        <v>39</v>
      </c>
      <c r="K203" s="134">
        <f t="shared" si="7"/>
        <v>312</v>
      </c>
      <c r="L203" s="134"/>
      <c r="M203" s="134"/>
      <c r="N203" s="160">
        <v>39700</v>
      </c>
    </row>
    <row r="204" spans="1:14" ht="21.75" thickBot="1" x14ac:dyDescent="0.4">
      <c r="A204" s="116">
        <v>594</v>
      </c>
      <c r="B204" s="116" t="s">
        <v>525</v>
      </c>
      <c r="C204" s="115" t="s">
        <v>54</v>
      </c>
      <c r="D204" s="116">
        <v>2007</v>
      </c>
      <c r="E204" s="125" t="s">
        <v>511</v>
      </c>
      <c r="F204" s="115">
        <v>0</v>
      </c>
      <c r="G204" s="115"/>
      <c r="H204" s="115"/>
      <c r="I204" s="115">
        <v>1</v>
      </c>
      <c r="J204" s="134">
        <v>280</v>
      </c>
      <c r="K204" s="134">
        <f t="shared" si="7"/>
        <v>280</v>
      </c>
      <c r="L204" s="134"/>
      <c r="M204" s="134"/>
      <c r="N204" s="160">
        <v>39700</v>
      </c>
    </row>
    <row r="205" spans="1:14" s="16" customFormat="1" ht="21.75" thickBot="1" x14ac:dyDescent="0.4">
      <c r="A205" s="137"/>
      <c r="B205" s="137"/>
      <c r="C205" s="131"/>
      <c r="D205" s="137"/>
      <c r="E205" s="138"/>
      <c r="F205" s="131"/>
      <c r="G205" s="131"/>
      <c r="H205" s="131">
        <v>329</v>
      </c>
      <c r="I205" s="131">
        <f>SUM(I192:I204)</f>
        <v>329</v>
      </c>
      <c r="J205" s="139"/>
      <c r="K205" s="139">
        <f>SUM(K192:K204)</f>
        <v>22667</v>
      </c>
      <c r="L205" s="139">
        <v>22667</v>
      </c>
      <c r="M205" s="139"/>
      <c r="N205" s="161"/>
    </row>
    <row r="206" spans="1:14" ht="21.75" thickBot="1" x14ac:dyDescent="0.4">
      <c r="A206" s="116"/>
      <c r="B206" s="116"/>
      <c r="C206" s="115"/>
      <c r="D206" s="116"/>
      <c r="E206" s="125"/>
      <c r="F206" s="115"/>
      <c r="G206" s="115"/>
      <c r="H206" s="115"/>
      <c r="I206" s="115"/>
      <c r="J206" s="134"/>
      <c r="K206" s="134"/>
      <c r="L206" s="134"/>
      <c r="M206" s="134"/>
      <c r="N206" s="160"/>
    </row>
    <row r="207" spans="1:14" ht="21.75" thickBot="1" x14ac:dyDescent="0.4">
      <c r="A207" s="116">
        <v>595</v>
      </c>
      <c r="B207" s="142" t="s">
        <v>248</v>
      </c>
      <c r="C207" s="115" t="s">
        <v>247</v>
      </c>
      <c r="D207" s="116">
        <v>2008</v>
      </c>
      <c r="E207" s="125" t="s">
        <v>506</v>
      </c>
      <c r="F207" s="115">
        <v>2</v>
      </c>
      <c r="G207" s="115"/>
      <c r="H207" s="115"/>
      <c r="I207" s="115">
        <v>50</v>
      </c>
      <c r="J207" s="134">
        <v>76</v>
      </c>
      <c r="K207" s="134">
        <f t="shared" ref="K207:K229" si="8">I207*J207</f>
        <v>3800</v>
      </c>
      <c r="L207" s="134"/>
      <c r="M207" s="134"/>
      <c r="N207" s="160" t="s">
        <v>594</v>
      </c>
    </row>
    <row r="208" spans="1:14" ht="21.75" thickBot="1" x14ac:dyDescent="0.4">
      <c r="A208" s="116">
        <v>596</v>
      </c>
      <c r="B208" s="142" t="s">
        <v>248</v>
      </c>
      <c r="C208" s="115" t="s">
        <v>249</v>
      </c>
      <c r="D208" s="116">
        <v>2008</v>
      </c>
      <c r="E208" s="125" t="s">
        <v>506</v>
      </c>
      <c r="F208" s="115">
        <v>2</v>
      </c>
      <c r="G208" s="115"/>
      <c r="H208" s="115"/>
      <c r="I208" s="115">
        <v>50</v>
      </c>
      <c r="J208" s="134">
        <v>76</v>
      </c>
      <c r="K208" s="134">
        <f t="shared" si="8"/>
        <v>3800</v>
      </c>
      <c r="L208" s="134"/>
      <c r="M208" s="134"/>
      <c r="N208" s="160" t="s">
        <v>594</v>
      </c>
    </row>
    <row r="209" spans="1:14" ht="21.75" thickBot="1" x14ac:dyDescent="0.4">
      <c r="A209" s="116">
        <v>597</v>
      </c>
      <c r="B209" s="116" t="s">
        <v>122</v>
      </c>
      <c r="C209" s="115" t="s">
        <v>34</v>
      </c>
      <c r="D209" s="116">
        <v>2008</v>
      </c>
      <c r="E209" s="125" t="s">
        <v>502</v>
      </c>
      <c r="F209" s="115">
        <v>4</v>
      </c>
      <c r="G209" s="115"/>
      <c r="H209" s="115"/>
      <c r="I209" s="115">
        <v>41</v>
      </c>
      <c r="J209" s="134">
        <v>74.3</v>
      </c>
      <c r="K209" s="134">
        <f t="shared" si="8"/>
        <v>3046.2999999999997</v>
      </c>
      <c r="L209" s="134"/>
      <c r="M209" s="134"/>
      <c r="N209" s="160" t="s">
        <v>594</v>
      </c>
    </row>
    <row r="210" spans="1:14" ht="21.75" thickBot="1" x14ac:dyDescent="0.4">
      <c r="A210" s="116">
        <v>598</v>
      </c>
      <c r="B210" s="116" t="s">
        <v>122</v>
      </c>
      <c r="C210" s="115" t="s">
        <v>35</v>
      </c>
      <c r="D210" s="116">
        <v>2008</v>
      </c>
      <c r="E210" s="125" t="s">
        <v>502</v>
      </c>
      <c r="F210" s="115">
        <v>4</v>
      </c>
      <c r="G210" s="115"/>
      <c r="H210" s="115"/>
      <c r="I210" s="115">
        <v>41</v>
      </c>
      <c r="J210" s="134">
        <v>74.3</v>
      </c>
      <c r="K210" s="134">
        <f t="shared" si="8"/>
        <v>3046.2999999999997</v>
      </c>
      <c r="L210" s="134"/>
      <c r="M210" s="134"/>
      <c r="N210" s="160" t="s">
        <v>594</v>
      </c>
    </row>
    <row r="211" spans="1:14" ht="21.75" thickBot="1" x14ac:dyDescent="0.4">
      <c r="A211" s="116">
        <v>599</v>
      </c>
      <c r="B211" s="116" t="s">
        <v>126</v>
      </c>
      <c r="C211" s="115" t="s">
        <v>40</v>
      </c>
      <c r="D211" s="116">
        <v>2008</v>
      </c>
      <c r="E211" s="125" t="s">
        <v>502</v>
      </c>
      <c r="F211" s="115">
        <v>3</v>
      </c>
      <c r="G211" s="115"/>
      <c r="H211" s="115"/>
      <c r="I211" s="115">
        <v>35</v>
      </c>
      <c r="J211" s="134">
        <v>76.900000000000006</v>
      </c>
      <c r="K211" s="134">
        <f t="shared" si="8"/>
        <v>2691.5</v>
      </c>
      <c r="L211" s="134"/>
      <c r="M211" s="134"/>
      <c r="N211" s="160" t="s">
        <v>594</v>
      </c>
    </row>
    <row r="212" spans="1:14" ht="21.75" thickBot="1" x14ac:dyDescent="0.4">
      <c r="A212" s="116">
        <v>600</v>
      </c>
      <c r="B212" s="116" t="s">
        <v>126</v>
      </c>
      <c r="C212" s="115" t="s">
        <v>41</v>
      </c>
      <c r="D212" s="116">
        <v>2008</v>
      </c>
      <c r="E212" s="125" t="s">
        <v>502</v>
      </c>
      <c r="F212" s="115">
        <v>3</v>
      </c>
      <c r="G212" s="115"/>
      <c r="H212" s="115"/>
      <c r="I212" s="115">
        <v>35</v>
      </c>
      <c r="J212" s="134">
        <v>76.900000000000006</v>
      </c>
      <c r="K212" s="134">
        <f t="shared" si="8"/>
        <v>2691.5</v>
      </c>
      <c r="L212" s="134"/>
      <c r="M212" s="134"/>
      <c r="N212" s="160" t="s">
        <v>594</v>
      </c>
    </row>
    <row r="213" spans="1:14" ht="21.75" thickBot="1" x14ac:dyDescent="0.4">
      <c r="A213" s="116">
        <v>601</v>
      </c>
      <c r="B213" s="116" t="s">
        <v>118</v>
      </c>
      <c r="C213" s="115" t="s">
        <v>47</v>
      </c>
      <c r="D213" s="116">
        <v>2008</v>
      </c>
      <c r="E213" s="125" t="s">
        <v>504</v>
      </c>
      <c r="F213" s="115">
        <v>5</v>
      </c>
      <c r="G213" s="115"/>
      <c r="H213" s="115"/>
      <c r="I213" s="115">
        <v>47</v>
      </c>
      <c r="J213" s="134">
        <v>152</v>
      </c>
      <c r="K213" s="134">
        <f t="shared" si="8"/>
        <v>7144</v>
      </c>
      <c r="L213" s="134"/>
      <c r="M213" s="134"/>
      <c r="N213" s="160" t="s">
        <v>594</v>
      </c>
    </row>
    <row r="214" spans="1:14" ht="21.75" thickBot="1" x14ac:dyDescent="0.4">
      <c r="A214" s="116">
        <v>602</v>
      </c>
      <c r="B214" s="116" t="s">
        <v>132</v>
      </c>
      <c r="C214" s="115" t="s">
        <v>18</v>
      </c>
      <c r="D214" s="116">
        <v>2008</v>
      </c>
      <c r="E214" s="125" t="s">
        <v>502</v>
      </c>
      <c r="F214" s="115">
        <v>6</v>
      </c>
      <c r="G214" s="115"/>
      <c r="H214" s="115"/>
      <c r="I214" s="115">
        <v>40</v>
      </c>
      <c r="J214" s="134">
        <v>78</v>
      </c>
      <c r="K214" s="134">
        <f t="shared" si="8"/>
        <v>3120</v>
      </c>
      <c r="L214" s="134"/>
      <c r="M214" s="134"/>
      <c r="N214" s="160" t="s">
        <v>594</v>
      </c>
    </row>
    <row r="215" spans="1:14" ht="21.75" thickBot="1" x14ac:dyDescent="0.4">
      <c r="A215" s="116">
        <v>603</v>
      </c>
      <c r="B215" s="116" t="s">
        <v>156</v>
      </c>
      <c r="C215" s="115" t="s">
        <v>66</v>
      </c>
      <c r="D215" s="116">
        <v>2007</v>
      </c>
      <c r="E215" s="125" t="s">
        <v>507</v>
      </c>
      <c r="F215" s="115">
        <v>8</v>
      </c>
      <c r="G215" s="115"/>
      <c r="H215" s="115"/>
      <c r="I215" s="115">
        <v>44</v>
      </c>
      <c r="J215" s="134">
        <v>121.7</v>
      </c>
      <c r="K215" s="134">
        <f t="shared" si="8"/>
        <v>5354.8</v>
      </c>
      <c r="L215" s="134"/>
      <c r="M215" s="134"/>
      <c r="N215" s="160" t="s">
        <v>594</v>
      </c>
    </row>
    <row r="216" spans="1:14" ht="21.75" thickBot="1" x14ac:dyDescent="0.4">
      <c r="A216" s="116">
        <v>604</v>
      </c>
      <c r="B216" s="116" t="s">
        <v>289</v>
      </c>
      <c r="C216" s="115" t="s">
        <v>58</v>
      </c>
      <c r="D216" s="116">
        <v>2008</v>
      </c>
      <c r="E216" s="125" t="s">
        <v>509</v>
      </c>
      <c r="F216" s="115">
        <v>8</v>
      </c>
      <c r="G216" s="115"/>
      <c r="H216" s="115"/>
      <c r="I216" s="115">
        <v>50</v>
      </c>
      <c r="J216" s="134">
        <v>70</v>
      </c>
      <c r="K216" s="134">
        <f t="shared" si="8"/>
        <v>3500</v>
      </c>
      <c r="L216" s="134"/>
      <c r="M216" s="134"/>
      <c r="N216" s="160" t="s">
        <v>594</v>
      </c>
    </row>
    <row r="217" spans="1:14" ht="21.75" thickBot="1" x14ac:dyDescent="0.4">
      <c r="A217" s="116">
        <v>605</v>
      </c>
      <c r="B217" s="116" t="s">
        <v>295</v>
      </c>
      <c r="C217" s="115" t="s">
        <v>55</v>
      </c>
      <c r="D217" s="116">
        <v>2008</v>
      </c>
      <c r="E217" s="125" t="s">
        <v>502</v>
      </c>
      <c r="F217" s="115">
        <v>9</v>
      </c>
      <c r="G217" s="115"/>
      <c r="H217" s="121"/>
      <c r="I217" s="121">
        <v>50</v>
      </c>
      <c r="J217" s="134">
        <v>125</v>
      </c>
      <c r="K217" s="134">
        <f t="shared" si="8"/>
        <v>6250</v>
      </c>
      <c r="L217" s="134"/>
      <c r="M217" s="134"/>
      <c r="N217" s="160" t="s">
        <v>594</v>
      </c>
    </row>
    <row r="218" spans="1:14" ht="21.75" thickBot="1" x14ac:dyDescent="0.4">
      <c r="A218" s="116">
        <v>606</v>
      </c>
      <c r="B218" s="116" t="s">
        <v>158</v>
      </c>
      <c r="C218" s="115" t="s">
        <v>72</v>
      </c>
      <c r="D218" s="116">
        <v>2006</v>
      </c>
      <c r="E218" s="125" t="s">
        <v>523</v>
      </c>
      <c r="F218" s="115">
        <v>8</v>
      </c>
      <c r="G218" s="115"/>
      <c r="H218" s="115"/>
      <c r="I218" s="115">
        <v>35</v>
      </c>
      <c r="J218" s="134">
        <v>106</v>
      </c>
      <c r="K218" s="134">
        <f t="shared" si="8"/>
        <v>3710</v>
      </c>
      <c r="L218" s="134"/>
      <c r="M218" s="134"/>
      <c r="N218" s="160" t="s">
        <v>594</v>
      </c>
    </row>
    <row r="219" spans="1:14" ht="21.75" thickBot="1" x14ac:dyDescent="0.4">
      <c r="A219" s="116">
        <v>607</v>
      </c>
      <c r="B219" s="116" t="s">
        <v>158</v>
      </c>
      <c r="C219" s="115" t="s">
        <v>72</v>
      </c>
      <c r="D219" s="116">
        <v>2006</v>
      </c>
      <c r="E219" s="125" t="s">
        <v>523</v>
      </c>
      <c r="F219" s="115">
        <v>9</v>
      </c>
      <c r="G219" s="115"/>
      <c r="H219" s="115"/>
      <c r="I219" s="115">
        <v>48</v>
      </c>
      <c r="J219" s="134">
        <v>105</v>
      </c>
      <c r="K219" s="134">
        <f t="shared" si="8"/>
        <v>5040</v>
      </c>
      <c r="L219" s="134"/>
      <c r="M219" s="134"/>
      <c r="N219" s="160" t="s">
        <v>594</v>
      </c>
    </row>
    <row r="220" spans="1:14" ht="21.75" thickBot="1" x14ac:dyDescent="0.4">
      <c r="A220" s="116">
        <v>608</v>
      </c>
      <c r="B220" s="116" t="s">
        <v>146</v>
      </c>
      <c r="C220" s="115" t="s">
        <v>65</v>
      </c>
      <c r="D220" s="116">
        <v>2008</v>
      </c>
      <c r="E220" s="125" t="s">
        <v>506</v>
      </c>
      <c r="F220" s="115">
        <v>7</v>
      </c>
      <c r="G220" s="115"/>
      <c r="H220" s="115"/>
      <c r="I220" s="115">
        <v>40</v>
      </c>
      <c r="J220" s="134">
        <v>87</v>
      </c>
      <c r="K220" s="134">
        <f t="shared" si="8"/>
        <v>3480</v>
      </c>
      <c r="L220" s="134"/>
      <c r="M220" s="134"/>
      <c r="N220" s="160" t="s">
        <v>594</v>
      </c>
    </row>
    <row r="221" spans="1:14" ht="21.75" thickBot="1" x14ac:dyDescent="0.4">
      <c r="A221" s="116">
        <v>609</v>
      </c>
      <c r="B221" s="116" t="s">
        <v>160</v>
      </c>
      <c r="C221" s="115" t="s">
        <v>88</v>
      </c>
      <c r="D221" s="116">
        <v>2008</v>
      </c>
      <c r="E221" s="125" t="s">
        <v>518</v>
      </c>
      <c r="F221" s="115">
        <v>10</v>
      </c>
      <c r="G221" s="115"/>
      <c r="H221" s="115"/>
      <c r="I221" s="115">
        <v>48</v>
      </c>
      <c r="J221" s="134">
        <v>85.5</v>
      </c>
      <c r="K221" s="134">
        <f t="shared" si="8"/>
        <v>4104</v>
      </c>
      <c r="L221" s="134"/>
      <c r="M221" s="134"/>
      <c r="N221" s="160" t="s">
        <v>594</v>
      </c>
    </row>
    <row r="222" spans="1:14" ht="21.75" thickBot="1" x14ac:dyDescent="0.4">
      <c r="A222" s="116">
        <v>610</v>
      </c>
      <c r="B222" s="116" t="s">
        <v>306</v>
      </c>
      <c r="C222" s="115" t="s">
        <v>305</v>
      </c>
      <c r="D222" s="116">
        <v>2008</v>
      </c>
      <c r="E222" s="125" t="s">
        <v>502</v>
      </c>
      <c r="F222" s="115">
        <v>10</v>
      </c>
      <c r="G222" s="115"/>
      <c r="H222" s="115"/>
      <c r="I222" s="115">
        <v>43</v>
      </c>
      <c r="J222" s="134">
        <v>104</v>
      </c>
      <c r="K222" s="134">
        <f t="shared" si="8"/>
        <v>4472</v>
      </c>
      <c r="L222" s="134"/>
      <c r="M222" s="134"/>
      <c r="N222" s="160" t="s">
        <v>594</v>
      </c>
    </row>
    <row r="223" spans="1:14" ht="21.75" thickBot="1" x14ac:dyDescent="0.4">
      <c r="A223" s="116">
        <v>611</v>
      </c>
      <c r="B223" s="116" t="s">
        <v>176</v>
      </c>
      <c r="C223" s="115" t="s">
        <v>65</v>
      </c>
      <c r="D223" s="116">
        <v>2008</v>
      </c>
      <c r="E223" s="125" t="s">
        <v>502</v>
      </c>
      <c r="F223" s="115">
        <v>10</v>
      </c>
      <c r="G223" s="115"/>
      <c r="H223" s="115"/>
      <c r="I223" s="115">
        <v>50</v>
      </c>
      <c r="J223" s="134">
        <v>86.3</v>
      </c>
      <c r="K223" s="134">
        <f t="shared" si="8"/>
        <v>4315</v>
      </c>
      <c r="L223" s="134"/>
      <c r="M223" s="134"/>
      <c r="N223" s="160" t="s">
        <v>594</v>
      </c>
    </row>
    <row r="224" spans="1:14" ht="21.75" thickBot="1" x14ac:dyDescent="0.4">
      <c r="A224" s="116">
        <v>612</v>
      </c>
      <c r="B224" s="116" t="s">
        <v>179</v>
      </c>
      <c r="C224" s="115" t="s">
        <v>72</v>
      </c>
      <c r="D224" s="116">
        <v>2008</v>
      </c>
      <c r="E224" s="125" t="s">
        <v>510</v>
      </c>
      <c r="F224" s="115">
        <v>10</v>
      </c>
      <c r="G224" s="115"/>
      <c r="H224" s="115"/>
      <c r="I224" s="115">
        <v>60</v>
      </c>
      <c r="J224" s="134">
        <v>83.2</v>
      </c>
      <c r="K224" s="134">
        <f t="shared" si="8"/>
        <v>4992</v>
      </c>
      <c r="L224" s="134"/>
      <c r="M224" s="134"/>
      <c r="N224" s="160" t="s">
        <v>594</v>
      </c>
    </row>
    <row r="225" spans="1:14" ht="21.75" thickBot="1" x14ac:dyDescent="0.4">
      <c r="A225" s="116">
        <v>613</v>
      </c>
      <c r="B225" s="116" t="s">
        <v>174</v>
      </c>
      <c r="C225" s="115" t="s">
        <v>84</v>
      </c>
      <c r="D225" s="116">
        <v>2008</v>
      </c>
      <c r="E225" s="125" t="s">
        <v>502</v>
      </c>
      <c r="F225" s="115">
        <v>10</v>
      </c>
      <c r="G225" s="115"/>
      <c r="H225" s="115"/>
      <c r="I225" s="115">
        <v>30</v>
      </c>
      <c r="J225" s="134">
        <v>124.7</v>
      </c>
      <c r="K225" s="134">
        <f t="shared" si="8"/>
        <v>3741</v>
      </c>
      <c r="L225" s="134"/>
      <c r="M225" s="134"/>
      <c r="N225" s="160" t="s">
        <v>594</v>
      </c>
    </row>
    <row r="226" spans="1:14" ht="21.75" thickBot="1" x14ac:dyDescent="0.4">
      <c r="A226" s="116">
        <v>614</v>
      </c>
      <c r="B226" s="116" t="s">
        <v>552</v>
      </c>
      <c r="C226" s="115" t="s">
        <v>526</v>
      </c>
      <c r="D226" s="116">
        <v>2008</v>
      </c>
      <c r="E226" s="125" t="s">
        <v>502</v>
      </c>
      <c r="F226" s="115">
        <v>0</v>
      </c>
      <c r="G226" s="115"/>
      <c r="H226" s="115"/>
      <c r="I226" s="115">
        <v>1</v>
      </c>
      <c r="J226" s="134">
        <v>102.1</v>
      </c>
      <c r="K226" s="134">
        <f t="shared" si="8"/>
        <v>102.1</v>
      </c>
      <c r="L226" s="134"/>
      <c r="M226" s="134"/>
      <c r="N226" s="160" t="s">
        <v>594</v>
      </c>
    </row>
    <row r="227" spans="1:14" ht="21.75" thickBot="1" x14ac:dyDescent="0.4">
      <c r="A227" s="116">
        <v>615</v>
      </c>
      <c r="B227" s="116" t="s">
        <v>527</v>
      </c>
      <c r="C227" s="115" t="s">
        <v>528</v>
      </c>
      <c r="D227" s="116">
        <v>2008</v>
      </c>
      <c r="E227" s="125" t="s">
        <v>502</v>
      </c>
      <c r="F227" s="115">
        <v>0</v>
      </c>
      <c r="G227" s="115"/>
      <c r="H227" s="115"/>
      <c r="I227" s="115">
        <v>1</v>
      </c>
      <c r="J227" s="134">
        <v>82.6</v>
      </c>
      <c r="K227" s="134">
        <f t="shared" si="8"/>
        <v>82.6</v>
      </c>
      <c r="L227" s="134"/>
      <c r="M227" s="134"/>
      <c r="N227" s="160" t="s">
        <v>594</v>
      </c>
    </row>
    <row r="228" spans="1:14" ht="21.75" thickBot="1" x14ac:dyDescent="0.4">
      <c r="A228" s="116">
        <v>616</v>
      </c>
      <c r="B228" s="116" t="s">
        <v>139</v>
      </c>
      <c r="C228" s="115" t="s">
        <v>51</v>
      </c>
      <c r="D228" s="116">
        <v>2008</v>
      </c>
      <c r="E228" s="125" t="s">
        <v>514</v>
      </c>
      <c r="F228" s="115">
        <v>7</v>
      </c>
      <c r="G228" s="115"/>
      <c r="H228" s="115"/>
      <c r="I228" s="115">
        <v>25</v>
      </c>
      <c r="J228" s="134">
        <v>116</v>
      </c>
      <c r="K228" s="134">
        <f t="shared" si="8"/>
        <v>2900</v>
      </c>
      <c r="L228" s="134"/>
      <c r="M228" s="134"/>
      <c r="N228" s="160" t="s">
        <v>594</v>
      </c>
    </row>
    <row r="229" spans="1:14" ht="21.75" thickBot="1" x14ac:dyDescent="0.4">
      <c r="A229" s="116">
        <v>617</v>
      </c>
      <c r="B229" s="116" t="s">
        <v>135</v>
      </c>
      <c r="C229" s="115" t="s">
        <v>100</v>
      </c>
      <c r="D229" s="116">
        <v>2008</v>
      </c>
      <c r="E229" s="125" t="s">
        <v>514</v>
      </c>
      <c r="F229" s="115">
        <v>7</v>
      </c>
      <c r="G229" s="115"/>
      <c r="H229" s="115"/>
      <c r="I229" s="115">
        <v>25</v>
      </c>
      <c r="J229" s="134">
        <v>116</v>
      </c>
      <c r="K229" s="134">
        <f t="shared" si="8"/>
        <v>2900</v>
      </c>
      <c r="L229" s="134"/>
      <c r="M229" s="134"/>
      <c r="N229" s="160" t="s">
        <v>594</v>
      </c>
    </row>
    <row r="230" spans="1:14" s="16" customFormat="1" ht="21.75" thickBot="1" x14ac:dyDescent="0.4">
      <c r="A230" s="137"/>
      <c r="B230" s="137"/>
      <c r="C230" s="131"/>
      <c r="D230" s="137"/>
      <c r="E230" s="138"/>
      <c r="F230" s="131"/>
      <c r="G230" s="131"/>
      <c r="H230" s="131">
        <v>889</v>
      </c>
      <c r="I230" s="131">
        <f>SUM(I207:I229)</f>
        <v>889</v>
      </c>
      <c r="J230" s="139"/>
      <c r="K230" s="139">
        <f>SUM(K207:K229)</f>
        <v>84283.1</v>
      </c>
      <c r="L230" s="139">
        <v>84283.1</v>
      </c>
      <c r="M230" s="139"/>
      <c r="N230" s="161"/>
    </row>
    <row r="231" spans="1:14" ht="21.75" thickBot="1" x14ac:dyDescent="0.4">
      <c r="A231" s="116">
        <v>620</v>
      </c>
      <c r="B231" s="116" t="s">
        <v>315</v>
      </c>
      <c r="C231" s="115" t="s">
        <v>54</v>
      </c>
      <c r="D231" s="116">
        <v>2008</v>
      </c>
      <c r="E231" s="125" t="s">
        <v>507</v>
      </c>
      <c r="F231" s="115">
        <v>11</v>
      </c>
      <c r="G231" s="115"/>
      <c r="H231" s="115"/>
      <c r="I231" s="115">
        <v>51</v>
      </c>
      <c r="J231" s="134">
        <v>130.4</v>
      </c>
      <c r="K231" s="134">
        <f>I231*J231</f>
        <v>6650.4000000000005</v>
      </c>
      <c r="L231" s="134"/>
      <c r="M231" s="134"/>
      <c r="N231" s="160">
        <v>39801</v>
      </c>
    </row>
    <row r="232" spans="1:14" s="16" customFormat="1" ht="21.75" thickBot="1" x14ac:dyDescent="0.4">
      <c r="A232" s="137"/>
      <c r="B232" s="137"/>
      <c r="C232" s="131"/>
      <c r="D232" s="137"/>
      <c r="E232" s="138"/>
      <c r="F232" s="131"/>
      <c r="G232" s="131"/>
      <c r="H232" s="131">
        <v>51</v>
      </c>
      <c r="I232" s="131">
        <v>51</v>
      </c>
      <c r="J232" s="139"/>
      <c r="K232" s="139">
        <f>SUM(K231)</f>
        <v>6650.4000000000005</v>
      </c>
      <c r="L232" s="139">
        <v>6650.4</v>
      </c>
      <c r="M232" s="139"/>
      <c r="N232" s="161"/>
    </row>
    <row r="233" spans="1:14" ht="21.75" thickBot="1" x14ac:dyDescent="0.4">
      <c r="A233" s="116">
        <v>621</v>
      </c>
      <c r="B233" s="142" t="s">
        <v>227</v>
      </c>
      <c r="C233" s="115" t="s">
        <v>226</v>
      </c>
      <c r="D233" s="119">
        <v>2008</v>
      </c>
      <c r="E233" s="177" t="s">
        <v>511</v>
      </c>
      <c r="F233" s="115">
        <v>4</v>
      </c>
      <c r="G233" s="115"/>
      <c r="H233" s="115"/>
      <c r="I233" s="115">
        <v>18</v>
      </c>
      <c r="J233" s="134">
        <v>95</v>
      </c>
      <c r="K233" s="134">
        <f t="shared" ref="K233:K238" si="9">I233*J233</f>
        <v>1710</v>
      </c>
      <c r="L233" s="134"/>
      <c r="M233" s="134"/>
      <c r="N233" s="160">
        <v>39801</v>
      </c>
    </row>
    <row r="234" spans="1:14" ht="21.75" thickBot="1" x14ac:dyDescent="0.4">
      <c r="A234" s="116">
        <v>622</v>
      </c>
      <c r="B234" s="116" t="s">
        <v>117</v>
      </c>
      <c r="C234" s="115" t="s">
        <v>21</v>
      </c>
      <c r="D234" s="116">
        <v>2007</v>
      </c>
      <c r="E234" s="177" t="s">
        <v>511</v>
      </c>
      <c r="F234" s="115">
        <v>8</v>
      </c>
      <c r="G234" s="115"/>
      <c r="H234" s="115"/>
      <c r="I234" s="115">
        <v>30</v>
      </c>
      <c r="J234" s="134">
        <v>53</v>
      </c>
      <c r="K234" s="134">
        <f t="shared" si="9"/>
        <v>1590</v>
      </c>
      <c r="L234" s="134"/>
      <c r="M234" s="134"/>
      <c r="N234" s="160">
        <v>39801</v>
      </c>
    </row>
    <row r="235" spans="1:14" ht="41.25" thickBot="1" x14ac:dyDescent="0.4">
      <c r="A235" s="116">
        <v>623</v>
      </c>
      <c r="B235" s="142" t="s">
        <v>300</v>
      </c>
      <c r="C235" s="115" t="s">
        <v>21</v>
      </c>
      <c r="D235" s="120">
        <v>2008</v>
      </c>
      <c r="E235" s="177" t="s">
        <v>511</v>
      </c>
      <c r="F235" s="115">
        <v>9</v>
      </c>
      <c r="G235" s="115"/>
      <c r="H235" s="121"/>
      <c r="I235" s="121">
        <v>30</v>
      </c>
      <c r="J235" s="134">
        <v>63</v>
      </c>
      <c r="K235" s="134">
        <f t="shared" si="9"/>
        <v>1890</v>
      </c>
      <c r="L235" s="134"/>
      <c r="M235" s="134"/>
      <c r="N235" s="160">
        <v>39801</v>
      </c>
    </row>
    <row r="236" spans="1:14" ht="21.75" thickBot="1" x14ac:dyDescent="0.4">
      <c r="A236" s="116">
        <v>624</v>
      </c>
      <c r="B236" s="116" t="s">
        <v>117</v>
      </c>
      <c r="C236" s="115" t="s">
        <v>21</v>
      </c>
      <c r="D236" s="116">
        <v>2008</v>
      </c>
      <c r="E236" s="177" t="s">
        <v>511</v>
      </c>
      <c r="F236" s="115">
        <v>9</v>
      </c>
      <c r="G236" s="115"/>
      <c r="H236" s="115"/>
      <c r="I236" s="115">
        <v>30</v>
      </c>
      <c r="J236" s="134">
        <v>53</v>
      </c>
      <c r="K236" s="134">
        <f t="shared" si="9"/>
        <v>1590</v>
      </c>
      <c r="L236" s="134"/>
      <c r="M236" s="134"/>
      <c r="N236" s="160">
        <v>39801</v>
      </c>
    </row>
    <row r="237" spans="1:14" ht="21.75" thickBot="1" x14ac:dyDescent="0.4">
      <c r="A237" s="116">
        <v>625</v>
      </c>
      <c r="B237" s="116" t="s">
        <v>318</v>
      </c>
      <c r="C237" s="115" t="s">
        <v>58</v>
      </c>
      <c r="D237" s="116">
        <v>2008</v>
      </c>
      <c r="E237" s="125" t="s">
        <v>502</v>
      </c>
      <c r="F237" s="115">
        <v>11</v>
      </c>
      <c r="G237" s="115"/>
      <c r="H237" s="115"/>
      <c r="I237" s="115">
        <v>4</v>
      </c>
      <c r="J237" s="134">
        <v>99</v>
      </c>
      <c r="K237" s="134">
        <f t="shared" si="9"/>
        <v>396</v>
      </c>
      <c r="L237" s="134"/>
      <c r="M237" s="134"/>
      <c r="N237" s="160">
        <v>39801</v>
      </c>
    </row>
    <row r="238" spans="1:14" ht="21.75" thickBot="1" x14ac:dyDescent="0.4">
      <c r="A238" s="116">
        <v>626</v>
      </c>
      <c r="B238" s="116" t="s">
        <v>310</v>
      </c>
      <c r="C238" s="115" t="s">
        <v>54</v>
      </c>
      <c r="D238" s="116">
        <v>2008</v>
      </c>
      <c r="E238" s="125" t="s">
        <v>502</v>
      </c>
      <c r="F238" s="115">
        <v>11</v>
      </c>
      <c r="G238" s="115"/>
      <c r="H238" s="115"/>
      <c r="I238" s="115">
        <v>4</v>
      </c>
      <c r="J238" s="134">
        <v>121</v>
      </c>
      <c r="K238" s="134">
        <f t="shared" si="9"/>
        <v>484</v>
      </c>
      <c r="L238" s="134"/>
      <c r="M238" s="134"/>
      <c r="N238" s="160">
        <v>39801</v>
      </c>
    </row>
    <row r="239" spans="1:14" s="16" customFormat="1" ht="21.75" thickBot="1" x14ac:dyDescent="0.4">
      <c r="A239" s="137"/>
      <c r="B239" s="137"/>
      <c r="C239" s="131"/>
      <c r="D239" s="137"/>
      <c r="E239" s="138"/>
      <c r="F239" s="131"/>
      <c r="G239" s="131"/>
      <c r="H239" s="131">
        <v>116</v>
      </c>
      <c r="I239" s="131">
        <f>SUM(I233:I238)</f>
        <v>116</v>
      </c>
      <c r="J239" s="139"/>
      <c r="K239" s="139">
        <f>SUM(K233:K238)</f>
        <v>7660</v>
      </c>
      <c r="L239" s="139">
        <v>7660</v>
      </c>
      <c r="M239" s="139"/>
      <c r="N239" s="161"/>
    </row>
    <row r="240" spans="1:14" s="71" customFormat="1" ht="21.75" thickBot="1" x14ac:dyDescent="0.4">
      <c r="A240" s="149"/>
      <c r="B240" s="149"/>
      <c r="C240" s="150"/>
      <c r="D240" s="149"/>
      <c r="E240" s="151"/>
      <c r="F240" s="150"/>
      <c r="G240" s="150">
        <v>1722</v>
      </c>
      <c r="H240" s="150">
        <f>SUM(H174:H239)</f>
        <v>1722</v>
      </c>
      <c r="I240" s="150"/>
      <c r="J240" s="152"/>
      <c r="K240" s="152"/>
      <c r="L240" s="152">
        <f>SUM(L174:L239)</f>
        <v>141889.88</v>
      </c>
      <c r="M240" s="152">
        <v>141889.88</v>
      </c>
      <c r="N240" s="169"/>
    </row>
    <row r="241" spans="1:14" ht="21.75" thickBot="1" x14ac:dyDescent="0.4">
      <c r="A241" s="116">
        <v>628</v>
      </c>
      <c r="B241" s="116" t="s">
        <v>117</v>
      </c>
      <c r="C241" s="115" t="s">
        <v>352</v>
      </c>
      <c r="D241" s="116">
        <v>2009</v>
      </c>
      <c r="E241" s="125" t="s">
        <v>511</v>
      </c>
      <c r="F241" s="115">
        <v>2</v>
      </c>
      <c r="G241" s="115"/>
      <c r="H241" s="115"/>
      <c r="I241" s="115">
        <v>63</v>
      </c>
      <c r="J241" s="134">
        <v>53.99</v>
      </c>
      <c r="K241" s="134">
        <f>I241*J241</f>
        <v>3401.3700000000003</v>
      </c>
      <c r="L241" s="134"/>
      <c r="M241" s="134"/>
      <c r="N241" s="160">
        <v>40065</v>
      </c>
    </row>
    <row r="242" spans="1:14" ht="41.25" thickBot="1" x14ac:dyDescent="0.4">
      <c r="A242" s="116">
        <v>629</v>
      </c>
      <c r="B242" s="142" t="s">
        <v>224</v>
      </c>
      <c r="C242" s="115" t="s">
        <v>251</v>
      </c>
      <c r="D242" s="116">
        <v>2009</v>
      </c>
      <c r="E242" s="125" t="s">
        <v>511</v>
      </c>
      <c r="F242" s="115">
        <v>3</v>
      </c>
      <c r="G242" s="115"/>
      <c r="H242" s="115"/>
      <c r="I242" s="115">
        <v>33</v>
      </c>
      <c r="J242" s="134">
        <v>58.03</v>
      </c>
      <c r="K242" s="134">
        <f>I242*J242</f>
        <v>1914.99</v>
      </c>
      <c r="L242" s="134"/>
      <c r="M242" s="134"/>
      <c r="N242" s="160">
        <v>40065</v>
      </c>
    </row>
    <row r="243" spans="1:14" ht="21.75" thickBot="1" x14ac:dyDescent="0.4">
      <c r="A243" s="116">
        <v>630</v>
      </c>
      <c r="B243" s="159" t="s">
        <v>219</v>
      </c>
      <c r="C243" s="115" t="s">
        <v>218</v>
      </c>
      <c r="D243" s="129">
        <v>2009</v>
      </c>
      <c r="E243" s="125" t="s">
        <v>511</v>
      </c>
      <c r="F243" s="115">
        <v>1</v>
      </c>
      <c r="G243" s="115"/>
      <c r="H243" s="130"/>
      <c r="I243" s="130">
        <v>18</v>
      </c>
      <c r="J243" s="134">
        <v>59.04</v>
      </c>
      <c r="K243" s="134">
        <f>I243*J243</f>
        <v>1062.72</v>
      </c>
      <c r="L243" s="134"/>
      <c r="M243" s="134"/>
      <c r="N243" s="160">
        <v>40065</v>
      </c>
    </row>
    <row r="244" spans="1:14" ht="21.75" thickBot="1" x14ac:dyDescent="0.4">
      <c r="A244" s="116">
        <v>631</v>
      </c>
      <c r="B244" s="116" t="s">
        <v>174</v>
      </c>
      <c r="C244" s="115" t="s">
        <v>84</v>
      </c>
      <c r="D244" s="116">
        <v>2009</v>
      </c>
      <c r="E244" s="125" t="s">
        <v>502</v>
      </c>
      <c r="F244" s="115">
        <v>10</v>
      </c>
      <c r="G244" s="115"/>
      <c r="H244" s="115"/>
      <c r="I244" s="115">
        <v>20</v>
      </c>
      <c r="J244" s="134">
        <v>148.05000000000001</v>
      </c>
      <c r="K244" s="134">
        <f>I244*J244</f>
        <v>2961</v>
      </c>
      <c r="L244" s="134"/>
      <c r="M244" s="134"/>
      <c r="N244" s="160">
        <v>40065</v>
      </c>
    </row>
    <row r="245" spans="1:14" s="16" customFormat="1" ht="21.75" thickBot="1" x14ac:dyDescent="0.4">
      <c r="A245" s="137"/>
      <c r="B245" s="137"/>
      <c r="C245" s="131"/>
      <c r="D245" s="137"/>
      <c r="E245" s="138"/>
      <c r="F245" s="131"/>
      <c r="G245" s="131"/>
      <c r="H245" s="131">
        <v>134</v>
      </c>
      <c r="I245" s="131">
        <f>SUM(I241:I244)</f>
        <v>134</v>
      </c>
      <c r="J245" s="139"/>
      <c r="K245" s="139">
        <f>SUM(K241:K244)</f>
        <v>9340.0800000000017</v>
      </c>
      <c r="L245" s="139">
        <v>9340.08</v>
      </c>
      <c r="M245" s="139"/>
      <c r="N245" s="161"/>
    </row>
    <row r="246" spans="1:14" ht="21.75" thickBot="1" x14ac:dyDescent="0.4">
      <c r="A246" s="116">
        <v>632</v>
      </c>
      <c r="B246" s="116" t="s">
        <v>118</v>
      </c>
      <c r="C246" s="115" t="s">
        <v>47</v>
      </c>
      <c r="D246" s="116">
        <v>2009</v>
      </c>
      <c r="E246" s="125" t="s">
        <v>504</v>
      </c>
      <c r="F246" s="115">
        <v>5</v>
      </c>
      <c r="G246" s="115"/>
      <c r="H246" s="115"/>
      <c r="I246" s="115">
        <v>22</v>
      </c>
      <c r="J246" s="134">
        <v>174.6</v>
      </c>
      <c r="K246" s="134">
        <f t="shared" ref="K246:K284" si="10">I246*J246</f>
        <v>3841.2</v>
      </c>
      <c r="L246" s="134"/>
      <c r="M246" s="134"/>
      <c r="N246" s="160">
        <v>40159</v>
      </c>
    </row>
    <row r="247" spans="1:14" ht="21.75" thickBot="1" x14ac:dyDescent="0.4">
      <c r="A247" s="116">
        <v>633</v>
      </c>
      <c r="B247" s="116" t="s">
        <v>176</v>
      </c>
      <c r="C247" s="115" t="s">
        <v>65</v>
      </c>
      <c r="D247" s="116">
        <v>2009</v>
      </c>
      <c r="E247" s="125" t="s">
        <v>502</v>
      </c>
      <c r="F247" s="115">
        <v>11</v>
      </c>
      <c r="G247" s="115"/>
      <c r="H247" s="115"/>
      <c r="I247" s="115">
        <v>20</v>
      </c>
      <c r="J247" s="134">
        <v>87.99</v>
      </c>
      <c r="K247" s="134">
        <f t="shared" si="10"/>
        <v>1759.8</v>
      </c>
      <c r="L247" s="134"/>
      <c r="M247" s="134"/>
      <c r="N247" s="160">
        <v>40159</v>
      </c>
    </row>
    <row r="248" spans="1:14" ht="21.75" thickBot="1" x14ac:dyDescent="0.4">
      <c r="A248" s="116">
        <v>634</v>
      </c>
      <c r="B248" s="116" t="s">
        <v>120</v>
      </c>
      <c r="C248" s="115" t="s">
        <v>36</v>
      </c>
      <c r="D248" s="116">
        <v>2009</v>
      </c>
      <c r="E248" s="125" t="s">
        <v>502</v>
      </c>
      <c r="F248" s="115">
        <v>3</v>
      </c>
      <c r="G248" s="115"/>
      <c r="H248" s="115"/>
      <c r="I248" s="115">
        <v>33</v>
      </c>
      <c r="J248" s="134">
        <v>100</v>
      </c>
      <c r="K248" s="134">
        <f t="shared" si="10"/>
        <v>3300</v>
      </c>
      <c r="L248" s="134"/>
      <c r="M248" s="134"/>
      <c r="N248" s="160">
        <v>40159</v>
      </c>
    </row>
    <row r="249" spans="1:14" ht="21.75" thickBot="1" x14ac:dyDescent="0.4">
      <c r="A249" s="116">
        <v>635</v>
      </c>
      <c r="B249" s="116" t="s">
        <v>124</v>
      </c>
      <c r="C249" s="115" t="s">
        <v>37</v>
      </c>
      <c r="D249" s="116">
        <v>2009</v>
      </c>
      <c r="E249" s="125" t="s">
        <v>502</v>
      </c>
      <c r="F249" s="115">
        <v>3</v>
      </c>
      <c r="G249" s="115"/>
      <c r="H249" s="115"/>
      <c r="I249" s="115">
        <v>33</v>
      </c>
      <c r="J249" s="134">
        <v>100</v>
      </c>
      <c r="K249" s="134">
        <f t="shared" si="10"/>
        <v>3300</v>
      </c>
      <c r="L249" s="134"/>
      <c r="M249" s="134"/>
      <c r="N249" s="160">
        <v>40159</v>
      </c>
    </row>
    <row r="250" spans="1:14" ht="21.75" thickBot="1" x14ac:dyDescent="0.4">
      <c r="A250" s="116">
        <v>636</v>
      </c>
      <c r="B250" s="116" t="s">
        <v>119</v>
      </c>
      <c r="C250" s="115" t="s">
        <v>42</v>
      </c>
      <c r="D250" s="116">
        <v>2009</v>
      </c>
      <c r="E250" s="125" t="s">
        <v>514</v>
      </c>
      <c r="F250" s="115">
        <v>3</v>
      </c>
      <c r="G250" s="115"/>
      <c r="H250" s="115"/>
      <c r="I250" s="115">
        <v>21</v>
      </c>
      <c r="J250" s="134">
        <v>136</v>
      </c>
      <c r="K250" s="134">
        <f t="shared" si="10"/>
        <v>2856</v>
      </c>
      <c r="L250" s="134"/>
      <c r="M250" s="134"/>
      <c r="N250" s="160">
        <v>40159</v>
      </c>
    </row>
    <row r="251" spans="1:14" ht="21.75" thickBot="1" x14ac:dyDescent="0.4">
      <c r="A251" s="116">
        <v>637</v>
      </c>
      <c r="B251" s="116" t="s">
        <v>119</v>
      </c>
      <c r="C251" s="115" t="s">
        <v>26</v>
      </c>
      <c r="D251" s="116">
        <v>2009</v>
      </c>
      <c r="E251" s="125" t="s">
        <v>514</v>
      </c>
      <c r="F251" s="115">
        <v>3</v>
      </c>
      <c r="G251" s="115"/>
      <c r="H251" s="115"/>
      <c r="I251" s="115">
        <v>21</v>
      </c>
      <c r="J251" s="134">
        <v>136</v>
      </c>
      <c r="K251" s="134">
        <f t="shared" si="10"/>
        <v>2856</v>
      </c>
      <c r="L251" s="134"/>
      <c r="M251" s="134"/>
      <c r="N251" s="160">
        <v>40159</v>
      </c>
    </row>
    <row r="252" spans="1:14" ht="21.75" thickBot="1" x14ac:dyDescent="0.4">
      <c r="A252" s="116">
        <v>638</v>
      </c>
      <c r="B252" s="116" t="s">
        <v>113</v>
      </c>
      <c r="C252" s="115" t="s">
        <v>96</v>
      </c>
      <c r="D252" s="116">
        <v>2009</v>
      </c>
      <c r="E252" s="125" t="s">
        <v>514</v>
      </c>
      <c r="F252" s="115">
        <v>4</v>
      </c>
      <c r="G252" s="115"/>
      <c r="H252" s="115"/>
      <c r="I252" s="115">
        <v>21</v>
      </c>
      <c r="J252" s="134">
        <v>136</v>
      </c>
      <c r="K252" s="134">
        <f t="shared" si="10"/>
        <v>2856</v>
      </c>
      <c r="L252" s="134"/>
      <c r="M252" s="134"/>
      <c r="N252" s="160">
        <v>40159</v>
      </c>
    </row>
    <row r="253" spans="1:14" ht="21.75" thickBot="1" x14ac:dyDescent="0.4">
      <c r="A253" s="116">
        <v>639</v>
      </c>
      <c r="B253" s="116" t="s">
        <v>113</v>
      </c>
      <c r="C253" s="115" t="s">
        <v>193</v>
      </c>
      <c r="D253" s="116">
        <v>2009</v>
      </c>
      <c r="E253" s="125" t="s">
        <v>514</v>
      </c>
      <c r="F253" s="115">
        <v>4</v>
      </c>
      <c r="G253" s="115"/>
      <c r="H253" s="115"/>
      <c r="I253" s="115">
        <v>21</v>
      </c>
      <c r="J253" s="134">
        <v>136</v>
      </c>
      <c r="K253" s="134">
        <f t="shared" si="10"/>
        <v>2856</v>
      </c>
      <c r="L253" s="134"/>
      <c r="M253" s="134"/>
      <c r="N253" s="160">
        <v>40159</v>
      </c>
    </row>
    <row r="254" spans="1:14" ht="21.75" thickBot="1" x14ac:dyDescent="0.4">
      <c r="A254" s="116">
        <v>640</v>
      </c>
      <c r="B254" s="116" t="s">
        <v>121</v>
      </c>
      <c r="C254" s="115" t="s">
        <v>32</v>
      </c>
      <c r="D254" s="116">
        <v>2009</v>
      </c>
      <c r="E254" s="125" t="s">
        <v>502</v>
      </c>
      <c r="F254" s="115">
        <v>4</v>
      </c>
      <c r="G254" s="115"/>
      <c r="H254" s="115"/>
      <c r="I254" s="115">
        <v>34</v>
      </c>
      <c r="J254" s="134">
        <v>100</v>
      </c>
      <c r="K254" s="134">
        <f t="shared" si="10"/>
        <v>3400</v>
      </c>
      <c r="L254" s="134"/>
      <c r="M254" s="134"/>
      <c r="N254" s="160">
        <v>40159</v>
      </c>
    </row>
    <row r="255" spans="1:14" ht="21.75" thickBot="1" x14ac:dyDescent="0.4">
      <c r="A255" s="116">
        <v>641</v>
      </c>
      <c r="B255" s="116" t="s">
        <v>121</v>
      </c>
      <c r="C255" s="115" t="s">
        <v>33</v>
      </c>
      <c r="D255" s="116">
        <v>2009</v>
      </c>
      <c r="E255" s="125" t="s">
        <v>502</v>
      </c>
      <c r="F255" s="115">
        <v>4</v>
      </c>
      <c r="G255" s="115"/>
      <c r="H255" s="115"/>
      <c r="I255" s="115">
        <v>34</v>
      </c>
      <c r="J255" s="134">
        <v>100</v>
      </c>
      <c r="K255" s="134">
        <f t="shared" si="10"/>
        <v>3400</v>
      </c>
      <c r="L255" s="134"/>
      <c r="M255" s="134"/>
      <c r="N255" s="160">
        <v>40159</v>
      </c>
    </row>
    <row r="256" spans="1:14" ht="21.75" thickBot="1" x14ac:dyDescent="0.4">
      <c r="A256" s="116">
        <v>642</v>
      </c>
      <c r="B256" s="116" t="s">
        <v>112</v>
      </c>
      <c r="C256" s="115" t="s">
        <v>23</v>
      </c>
      <c r="D256" s="116">
        <v>2009</v>
      </c>
      <c r="E256" s="125" t="s">
        <v>514</v>
      </c>
      <c r="F256" s="115">
        <v>4</v>
      </c>
      <c r="G256" s="115"/>
      <c r="H256" s="115"/>
      <c r="I256" s="115">
        <v>21</v>
      </c>
      <c r="J256" s="134">
        <v>136</v>
      </c>
      <c r="K256" s="134">
        <f t="shared" si="10"/>
        <v>2856</v>
      </c>
      <c r="L256" s="134"/>
      <c r="M256" s="134"/>
      <c r="N256" s="160">
        <v>40159</v>
      </c>
    </row>
    <row r="257" spans="1:14" ht="21.75" thickBot="1" x14ac:dyDescent="0.4">
      <c r="A257" s="116">
        <v>643</v>
      </c>
      <c r="B257" s="116" t="s">
        <v>112</v>
      </c>
      <c r="C257" s="115" t="s">
        <v>24</v>
      </c>
      <c r="D257" s="116">
        <v>2009</v>
      </c>
      <c r="E257" s="125" t="s">
        <v>514</v>
      </c>
      <c r="F257" s="115">
        <v>4</v>
      </c>
      <c r="G257" s="115"/>
      <c r="H257" s="115"/>
      <c r="I257" s="115">
        <v>21</v>
      </c>
      <c r="J257" s="134">
        <v>136</v>
      </c>
      <c r="K257" s="134">
        <f t="shared" si="10"/>
        <v>2856</v>
      </c>
      <c r="L257" s="134"/>
      <c r="M257" s="134"/>
      <c r="N257" s="160">
        <v>40159</v>
      </c>
    </row>
    <row r="258" spans="1:14" ht="21.75" thickBot="1" x14ac:dyDescent="0.4">
      <c r="A258" s="116">
        <v>644</v>
      </c>
      <c r="B258" s="116" t="s">
        <v>126</v>
      </c>
      <c r="C258" s="115" t="s">
        <v>40</v>
      </c>
      <c r="D258" s="116">
        <v>2009</v>
      </c>
      <c r="E258" s="125" t="s">
        <v>502</v>
      </c>
      <c r="F258" s="115">
        <v>4</v>
      </c>
      <c r="G258" s="115"/>
      <c r="H258" s="115"/>
      <c r="I258" s="115">
        <v>32</v>
      </c>
      <c r="J258" s="134">
        <v>100</v>
      </c>
      <c r="K258" s="134">
        <f t="shared" si="10"/>
        <v>3200</v>
      </c>
      <c r="L258" s="134"/>
      <c r="M258" s="134"/>
      <c r="N258" s="160">
        <v>40159</v>
      </c>
    </row>
    <row r="259" spans="1:14" ht="21.75" thickBot="1" x14ac:dyDescent="0.4">
      <c r="A259" s="116">
        <v>645</v>
      </c>
      <c r="B259" s="116" t="s">
        <v>126</v>
      </c>
      <c r="C259" s="115" t="s">
        <v>41</v>
      </c>
      <c r="D259" s="116">
        <v>2009</v>
      </c>
      <c r="E259" s="125" t="s">
        <v>502</v>
      </c>
      <c r="F259" s="115">
        <v>4</v>
      </c>
      <c r="G259" s="115"/>
      <c r="H259" s="115"/>
      <c r="I259" s="115">
        <v>32</v>
      </c>
      <c r="J259" s="134">
        <v>100</v>
      </c>
      <c r="K259" s="134">
        <f t="shared" si="10"/>
        <v>3200</v>
      </c>
      <c r="L259" s="134"/>
      <c r="M259" s="134"/>
      <c r="N259" s="160">
        <v>40159</v>
      </c>
    </row>
    <row r="260" spans="1:14" ht="21.75" thickBot="1" x14ac:dyDescent="0.4">
      <c r="A260" s="116">
        <v>646</v>
      </c>
      <c r="B260" s="116" t="s">
        <v>132</v>
      </c>
      <c r="C260" s="115" t="s">
        <v>18</v>
      </c>
      <c r="D260" s="116">
        <v>2009</v>
      </c>
      <c r="E260" s="125" t="s">
        <v>502</v>
      </c>
      <c r="F260" s="115">
        <v>7</v>
      </c>
      <c r="G260" s="115"/>
      <c r="H260" s="115"/>
      <c r="I260" s="115">
        <v>38</v>
      </c>
      <c r="J260" s="134">
        <v>106.03</v>
      </c>
      <c r="K260" s="134">
        <f t="shared" si="10"/>
        <v>4029.14</v>
      </c>
      <c r="L260" s="134"/>
      <c r="M260" s="134"/>
      <c r="N260" s="160">
        <v>40159</v>
      </c>
    </row>
    <row r="261" spans="1:14" ht="21.75" thickBot="1" x14ac:dyDescent="0.4">
      <c r="A261" s="116">
        <v>647</v>
      </c>
      <c r="B261" s="116" t="s">
        <v>275</v>
      </c>
      <c r="C261" s="115" t="s">
        <v>274</v>
      </c>
      <c r="D261" s="116">
        <v>2009</v>
      </c>
      <c r="E261" s="125" t="s">
        <v>504</v>
      </c>
      <c r="F261" s="115">
        <v>6</v>
      </c>
      <c r="G261" s="115"/>
      <c r="H261" s="115"/>
      <c r="I261" s="115">
        <v>22</v>
      </c>
      <c r="J261" s="134">
        <v>165.6</v>
      </c>
      <c r="K261" s="134">
        <f t="shared" si="10"/>
        <v>3643.2</v>
      </c>
      <c r="L261" s="134"/>
      <c r="M261" s="134"/>
      <c r="N261" s="160">
        <v>40159</v>
      </c>
    </row>
    <row r="262" spans="1:14" ht="21.75" thickBot="1" x14ac:dyDescent="0.4">
      <c r="A262" s="116">
        <v>648</v>
      </c>
      <c r="B262" s="116" t="s">
        <v>322</v>
      </c>
      <c r="C262" s="115" t="s">
        <v>61</v>
      </c>
      <c r="D262" s="116">
        <v>2009</v>
      </c>
      <c r="E262" s="125" t="s">
        <v>502</v>
      </c>
      <c r="F262" s="115">
        <v>7</v>
      </c>
      <c r="G262" s="115"/>
      <c r="H262" s="115"/>
      <c r="I262" s="115">
        <v>52</v>
      </c>
      <c r="J262" s="134">
        <v>105.11</v>
      </c>
      <c r="K262" s="134">
        <f t="shared" si="10"/>
        <v>5465.72</v>
      </c>
      <c r="L262" s="134"/>
      <c r="M262" s="134"/>
      <c r="N262" s="160">
        <v>40159</v>
      </c>
    </row>
    <row r="263" spans="1:14" ht="21.75" thickBot="1" x14ac:dyDescent="0.4">
      <c r="A263" s="116">
        <v>649</v>
      </c>
      <c r="B263" s="116" t="s">
        <v>160</v>
      </c>
      <c r="C263" s="115" t="s">
        <v>75</v>
      </c>
      <c r="D263" s="116">
        <v>2009</v>
      </c>
      <c r="E263" s="125" t="s">
        <v>518</v>
      </c>
      <c r="F263" s="115">
        <v>8</v>
      </c>
      <c r="G263" s="115"/>
      <c r="H263" s="115"/>
      <c r="I263" s="115">
        <v>41</v>
      </c>
      <c r="J263" s="134">
        <v>88</v>
      </c>
      <c r="K263" s="134">
        <f t="shared" si="10"/>
        <v>3608</v>
      </c>
      <c r="L263" s="134"/>
      <c r="M263" s="134"/>
      <c r="N263" s="160">
        <v>40159</v>
      </c>
    </row>
    <row r="264" spans="1:14" ht="21.75" thickBot="1" x14ac:dyDescent="0.4">
      <c r="A264" s="116">
        <v>650</v>
      </c>
      <c r="B264" s="116" t="s">
        <v>136</v>
      </c>
      <c r="C264" s="115" t="s">
        <v>54</v>
      </c>
      <c r="D264" s="116">
        <v>2009</v>
      </c>
      <c r="E264" s="125" t="s">
        <v>509</v>
      </c>
      <c r="F264" s="115">
        <v>6</v>
      </c>
      <c r="G264" s="115"/>
      <c r="H264" s="115"/>
      <c r="I264" s="115">
        <v>43</v>
      </c>
      <c r="J264" s="134">
        <v>112.2</v>
      </c>
      <c r="K264" s="134">
        <f t="shared" si="10"/>
        <v>4824.6000000000004</v>
      </c>
      <c r="L264" s="134"/>
      <c r="M264" s="134"/>
      <c r="N264" s="160">
        <v>40159</v>
      </c>
    </row>
    <row r="265" spans="1:14" ht="21.75" thickBot="1" x14ac:dyDescent="0.4">
      <c r="A265" s="116">
        <v>651</v>
      </c>
      <c r="B265" s="116" t="s">
        <v>154</v>
      </c>
      <c r="C265" s="115" t="s">
        <v>326</v>
      </c>
      <c r="D265" s="116">
        <v>2009</v>
      </c>
      <c r="E265" s="125" t="s">
        <v>502</v>
      </c>
      <c r="F265" s="115">
        <v>8</v>
      </c>
      <c r="G265" s="115"/>
      <c r="H265" s="115"/>
      <c r="I265" s="115">
        <v>44</v>
      </c>
      <c r="J265" s="134">
        <v>124.72</v>
      </c>
      <c r="K265" s="134">
        <f t="shared" si="10"/>
        <v>5487.68</v>
      </c>
      <c r="L265" s="134"/>
      <c r="M265" s="134"/>
      <c r="N265" s="160">
        <v>40159</v>
      </c>
    </row>
    <row r="266" spans="1:14" ht="21.75" thickBot="1" x14ac:dyDescent="0.4">
      <c r="A266" s="116">
        <v>652</v>
      </c>
      <c r="B266" s="116" t="s">
        <v>137</v>
      </c>
      <c r="C266" s="115" t="s">
        <v>55</v>
      </c>
      <c r="D266" s="116">
        <v>2009</v>
      </c>
      <c r="E266" s="125" t="s">
        <v>502</v>
      </c>
      <c r="F266" s="115">
        <v>6</v>
      </c>
      <c r="G266" s="115"/>
      <c r="H266" s="115"/>
      <c r="I266" s="115">
        <v>40</v>
      </c>
      <c r="J266" s="134">
        <v>157.32</v>
      </c>
      <c r="K266" s="134">
        <f t="shared" si="10"/>
        <v>6292.7999999999993</v>
      </c>
      <c r="L266" s="134"/>
      <c r="M266" s="134"/>
      <c r="N266" s="160">
        <v>40159</v>
      </c>
    </row>
    <row r="267" spans="1:14" ht="21.75" thickBot="1" x14ac:dyDescent="0.4">
      <c r="A267" s="116">
        <v>653</v>
      </c>
      <c r="B267" s="116" t="s">
        <v>166</v>
      </c>
      <c r="C267" s="115" t="s">
        <v>59</v>
      </c>
      <c r="D267" s="116">
        <v>2009</v>
      </c>
      <c r="E267" s="125" t="s">
        <v>506</v>
      </c>
      <c r="F267" s="115">
        <v>9</v>
      </c>
      <c r="G267" s="115"/>
      <c r="H267" s="115"/>
      <c r="I267" s="115">
        <v>45</v>
      </c>
      <c r="J267" s="134">
        <v>144.21</v>
      </c>
      <c r="K267" s="134">
        <f t="shared" si="10"/>
        <v>6489.4500000000007</v>
      </c>
      <c r="L267" s="134"/>
      <c r="M267" s="134"/>
      <c r="N267" s="160">
        <v>40159</v>
      </c>
    </row>
    <row r="268" spans="1:14" ht="21.75" thickBot="1" x14ac:dyDescent="0.4">
      <c r="A268" s="116">
        <v>654</v>
      </c>
      <c r="B268" s="116" t="s">
        <v>171</v>
      </c>
      <c r="C268" s="115" t="s">
        <v>106</v>
      </c>
      <c r="D268" s="116">
        <v>2009</v>
      </c>
      <c r="E268" s="125" t="s">
        <v>509</v>
      </c>
      <c r="F268" s="115">
        <v>10</v>
      </c>
      <c r="G268" s="115"/>
      <c r="H268" s="115"/>
      <c r="I268" s="115">
        <v>22</v>
      </c>
      <c r="J268" s="134">
        <v>140</v>
      </c>
      <c r="K268" s="134">
        <f t="shared" si="10"/>
        <v>3080</v>
      </c>
      <c r="L268" s="134"/>
      <c r="M268" s="134"/>
      <c r="N268" s="160">
        <v>40159</v>
      </c>
    </row>
    <row r="269" spans="1:14" ht="21.75" thickBot="1" x14ac:dyDescent="0.4">
      <c r="A269" s="116">
        <v>655</v>
      </c>
      <c r="B269" s="116" t="s">
        <v>171</v>
      </c>
      <c r="C269" s="115" t="s">
        <v>107</v>
      </c>
      <c r="D269" s="116">
        <v>2009</v>
      </c>
      <c r="E269" s="125" t="s">
        <v>509</v>
      </c>
      <c r="F269" s="115">
        <v>10</v>
      </c>
      <c r="G269" s="115"/>
      <c r="H269" s="115"/>
      <c r="I269" s="115">
        <v>22</v>
      </c>
      <c r="J269" s="134">
        <v>135</v>
      </c>
      <c r="K269" s="134">
        <f t="shared" si="10"/>
        <v>2970</v>
      </c>
      <c r="L269" s="134"/>
      <c r="M269" s="134"/>
      <c r="N269" s="160">
        <v>40159</v>
      </c>
    </row>
    <row r="270" spans="1:14" ht="21.75" thickBot="1" x14ac:dyDescent="0.4">
      <c r="A270" s="116">
        <v>656</v>
      </c>
      <c r="B270" s="116" t="s">
        <v>160</v>
      </c>
      <c r="C270" s="115" t="s">
        <v>88</v>
      </c>
      <c r="D270" s="116">
        <v>2009</v>
      </c>
      <c r="E270" s="125" t="s">
        <v>518</v>
      </c>
      <c r="F270" s="115">
        <v>10</v>
      </c>
      <c r="G270" s="115"/>
      <c r="H270" s="115"/>
      <c r="I270" s="115">
        <v>49</v>
      </c>
      <c r="J270" s="134">
        <v>110</v>
      </c>
      <c r="K270" s="134">
        <f t="shared" si="10"/>
        <v>5390</v>
      </c>
      <c r="L270" s="134"/>
      <c r="M270" s="134"/>
      <c r="N270" s="160">
        <v>40159</v>
      </c>
    </row>
    <row r="271" spans="1:14" ht="21.75" thickBot="1" x14ac:dyDescent="0.4">
      <c r="A271" s="116">
        <v>657</v>
      </c>
      <c r="B271" s="116" t="s">
        <v>164</v>
      </c>
      <c r="C271" s="115" t="s">
        <v>81</v>
      </c>
      <c r="D271" s="116">
        <v>2009</v>
      </c>
      <c r="E271" s="125" t="s">
        <v>507</v>
      </c>
      <c r="F271" s="115">
        <v>10</v>
      </c>
      <c r="G271" s="115"/>
      <c r="H271" s="115"/>
      <c r="I271" s="115">
        <v>29</v>
      </c>
      <c r="J271" s="134">
        <v>157.30000000000001</v>
      </c>
      <c r="K271" s="134">
        <f t="shared" si="10"/>
        <v>4561.7000000000007</v>
      </c>
      <c r="L271" s="134"/>
      <c r="M271" s="134"/>
      <c r="N271" s="160">
        <v>40159</v>
      </c>
    </row>
    <row r="272" spans="1:14" ht="21.75" thickBot="1" x14ac:dyDescent="0.4">
      <c r="A272" s="116">
        <v>658</v>
      </c>
      <c r="B272" s="116" t="s">
        <v>154</v>
      </c>
      <c r="C272" s="115" t="s">
        <v>102</v>
      </c>
      <c r="D272" s="116">
        <v>2009</v>
      </c>
      <c r="E272" s="125" t="s">
        <v>502</v>
      </c>
      <c r="F272" s="115">
        <v>10</v>
      </c>
      <c r="G272" s="115"/>
      <c r="H272" s="115"/>
      <c r="I272" s="115">
        <v>28</v>
      </c>
      <c r="J272" s="134">
        <v>105.2</v>
      </c>
      <c r="K272" s="134">
        <f t="shared" si="10"/>
        <v>2945.6</v>
      </c>
      <c r="L272" s="134"/>
      <c r="M272" s="134"/>
      <c r="N272" s="160">
        <v>40159</v>
      </c>
    </row>
    <row r="273" spans="1:14" ht="21.75" thickBot="1" x14ac:dyDescent="0.4">
      <c r="A273" s="116">
        <v>659</v>
      </c>
      <c r="B273" s="116" t="s">
        <v>175</v>
      </c>
      <c r="C273" s="115" t="s">
        <v>74</v>
      </c>
      <c r="D273" s="116">
        <v>2009</v>
      </c>
      <c r="E273" s="125" t="s">
        <v>502</v>
      </c>
      <c r="F273" s="115">
        <v>10</v>
      </c>
      <c r="G273" s="115"/>
      <c r="H273" s="115"/>
      <c r="I273" s="115">
        <v>31</v>
      </c>
      <c r="J273" s="134">
        <v>159.05000000000001</v>
      </c>
      <c r="K273" s="134">
        <f t="shared" si="10"/>
        <v>4930.55</v>
      </c>
      <c r="L273" s="134"/>
      <c r="M273" s="134"/>
      <c r="N273" s="160">
        <v>40159</v>
      </c>
    </row>
    <row r="274" spans="1:14" ht="21.75" thickBot="1" x14ac:dyDescent="0.4">
      <c r="A274" s="116">
        <v>660</v>
      </c>
      <c r="B274" s="116" t="s">
        <v>179</v>
      </c>
      <c r="C274" s="115" t="s">
        <v>72</v>
      </c>
      <c r="D274" s="116">
        <v>2009</v>
      </c>
      <c r="E274" s="125" t="s">
        <v>510</v>
      </c>
      <c r="F274" s="115">
        <v>11</v>
      </c>
      <c r="G274" s="115"/>
      <c r="H274" s="115"/>
      <c r="I274" s="115">
        <v>20</v>
      </c>
      <c r="J274" s="134">
        <v>80.239999999999995</v>
      </c>
      <c r="K274" s="134">
        <f t="shared" si="10"/>
        <v>1604.8</v>
      </c>
      <c r="L274" s="134"/>
      <c r="M274" s="134"/>
      <c r="N274" s="160">
        <v>40159</v>
      </c>
    </row>
    <row r="275" spans="1:14" ht="21.75" thickBot="1" x14ac:dyDescent="0.4">
      <c r="A275" s="116">
        <v>661</v>
      </c>
      <c r="B275" s="116" t="s">
        <v>129</v>
      </c>
      <c r="C275" s="115" t="s">
        <v>554</v>
      </c>
      <c r="D275" s="116">
        <v>2009</v>
      </c>
      <c r="E275" s="125" t="s">
        <v>502</v>
      </c>
      <c r="F275" s="115">
        <v>6</v>
      </c>
      <c r="G275" s="115"/>
      <c r="H275" s="115"/>
      <c r="I275" s="115">
        <v>45</v>
      </c>
      <c r="J275" s="134">
        <v>234.17</v>
      </c>
      <c r="K275" s="134">
        <f t="shared" si="10"/>
        <v>10537.65</v>
      </c>
      <c r="L275" s="134"/>
      <c r="M275" s="134"/>
      <c r="N275" s="160">
        <v>40159</v>
      </c>
    </row>
    <row r="276" spans="1:14" ht="42" thickBot="1" x14ac:dyDescent="0.4">
      <c r="A276" s="116">
        <v>662</v>
      </c>
      <c r="B276" s="159" t="s">
        <v>269</v>
      </c>
      <c r="C276" s="115" t="s">
        <v>268</v>
      </c>
      <c r="D276" s="116">
        <v>2009</v>
      </c>
      <c r="E276" s="125" t="s">
        <v>511</v>
      </c>
      <c r="F276" s="115">
        <v>1</v>
      </c>
      <c r="G276" s="115"/>
      <c r="H276" s="117"/>
      <c r="I276" s="122">
        <v>18</v>
      </c>
      <c r="J276" s="134">
        <v>150</v>
      </c>
      <c r="K276" s="134">
        <f t="shared" si="10"/>
        <v>2700</v>
      </c>
      <c r="L276" s="134"/>
      <c r="M276" s="134"/>
      <c r="N276" s="160">
        <v>40159</v>
      </c>
    </row>
    <row r="277" spans="1:14" ht="41.25" thickBot="1" x14ac:dyDescent="0.4">
      <c r="A277" s="116">
        <v>663</v>
      </c>
      <c r="B277" s="142" t="s">
        <v>221</v>
      </c>
      <c r="C277" s="115" t="s">
        <v>225</v>
      </c>
      <c r="D277" s="116">
        <v>2009</v>
      </c>
      <c r="E277" s="125" t="s">
        <v>511</v>
      </c>
      <c r="F277" s="115">
        <v>3</v>
      </c>
      <c r="G277" s="115"/>
      <c r="H277" s="115"/>
      <c r="I277" s="115">
        <v>30</v>
      </c>
      <c r="J277" s="134">
        <v>53</v>
      </c>
      <c r="K277" s="134">
        <f t="shared" si="10"/>
        <v>1590</v>
      </c>
      <c r="L277" s="134"/>
      <c r="M277" s="134"/>
      <c r="N277" s="160">
        <v>40159</v>
      </c>
    </row>
    <row r="278" spans="1:14" ht="41.25" thickBot="1" x14ac:dyDescent="0.4">
      <c r="A278" s="116">
        <v>664</v>
      </c>
      <c r="B278" s="142" t="s">
        <v>221</v>
      </c>
      <c r="C278" s="115" t="s">
        <v>225</v>
      </c>
      <c r="D278" s="119">
        <v>2009</v>
      </c>
      <c r="E278" s="125" t="s">
        <v>511</v>
      </c>
      <c r="F278" s="115">
        <v>4</v>
      </c>
      <c r="G278" s="115"/>
      <c r="H278" s="115"/>
      <c r="I278" s="115">
        <v>22</v>
      </c>
      <c r="J278" s="134">
        <v>58</v>
      </c>
      <c r="K278" s="134">
        <f t="shared" si="10"/>
        <v>1276</v>
      </c>
      <c r="L278" s="134"/>
      <c r="M278" s="134"/>
      <c r="N278" s="160">
        <v>40159</v>
      </c>
    </row>
    <row r="279" spans="1:14" ht="21.75" thickBot="1" x14ac:dyDescent="0.4">
      <c r="A279" s="116">
        <v>665</v>
      </c>
      <c r="B279" s="116" t="s">
        <v>117</v>
      </c>
      <c r="C279" s="115" t="s">
        <v>43</v>
      </c>
      <c r="D279" s="116">
        <v>2009</v>
      </c>
      <c r="E279" s="125" t="s">
        <v>511</v>
      </c>
      <c r="F279" s="115">
        <v>3</v>
      </c>
      <c r="G279" s="115"/>
      <c r="H279" s="115"/>
      <c r="I279" s="115">
        <v>38</v>
      </c>
      <c r="J279" s="134">
        <v>60</v>
      </c>
      <c r="K279" s="134">
        <f t="shared" si="10"/>
        <v>2280</v>
      </c>
      <c r="L279" s="134"/>
      <c r="M279" s="134"/>
      <c r="N279" s="160">
        <v>40159</v>
      </c>
    </row>
    <row r="280" spans="1:14" ht="41.25" thickBot="1" x14ac:dyDescent="0.4">
      <c r="A280" s="116">
        <v>666</v>
      </c>
      <c r="B280" s="142" t="s">
        <v>299</v>
      </c>
      <c r="C280" s="115" t="s">
        <v>21</v>
      </c>
      <c r="D280" s="116">
        <v>2009</v>
      </c>
      <c r="E280" s="125" t="s">
        <v>511</v>
      </c>
      <c r="F280" s="115">
        <v>9</v>
      </c>
      <c r="G280" s="115"/>
      <c r="H280" s="115"/>
      <c r="I280" s="115">
        <v>4</v>
      </c>
      <c r="J280" s="134">
        <v>130</v>
      </c>
      <c r="K280" s="134">
        <f t="shared" si="10"/>
        <v>520</v>
      </c>
      <c r="L280" s="134"/>
      <c r="M280" s="134"/>
      <c r="N280" s="160">
        <v>40159</v>
      </c>
    </row>
    <row r="281" spans="1:14" ht="21.75" thickBot="1" x14ac:dyDescent="0.4">
      <c r="A281" s="116">
        <v>667</v>
      </c>
      <c r="B281" s="116" t="s">
        <v>117</v>
      </c>
      <c r="C281" s="115" t="s">
        <v>108</v>
      </c>
      <c r="D281" s="116">
        <v>2009</v>
      </c>
      <c r="E281" s="125" t="s">
        <v>511</v>
      </c>
      <c r="F281" s="115">
        <v>10</v>
      </c>
      <c r="G281" s="115"/>
      <c r="H281" s="115"/>
      <c r="I281" s="115">
        <v>31</v>
      </c>
      <c r="J281" s="134">
        <v>100</v>
      </c>
      <c r="K281" s="134">
        <f t="shared" si="10"/>
        <v>3100</v>
      </c>
      <c r="L281" s="134"/>
      <c r="M281" s="134"/>
      <c r="N281" s="160">
        <v>40159</v>
      </c>
    </row>
    <row r="282" spans="1:14" ht="21.75" thickBot="1" x14ac:dyDescent="0.4">
      <c r="A282" s="116">
        <v>668</v>
      </c>
      <c r="B282" s="116" t="s">
        <v>206</v>
      </c>
      <c r="C282" s="115" t="s">
        <v>205</v>
      </c>
      <c r="D282" s="116">
        <v>2009</v>
      </c>
      <c r="E282" s="125" t="s">
        <v>511</v>
      </c>
      <c r="F282" s="115">
        <v>8</v>
      </c>
      <c r="G282" s="115"/>
      <c r="H282" s="115"/>
      <c r="I282" s="115">
        <v>40</v>
      </c>
      <c r="J282" s="134">
        <v>80</v>
      </c>
      <c r="K282" s="134">
        <f t="shared" si="10"/>
        <v>3200</v>
      </c>
      <c r="L282" s="134"/>
      <c r="M282" s="134"/>
      <c r="N282" s="160">
        <v>40159</v>
      </c>
    </row>
    <row r="283" spans="1:14" ht="21.75" thickBot="1" x14ac:dyDescent="0.4">
      <c r="A283" s="116">
        <v>669</v>
      </c>
      <c r="B283" s="116" t="s">
        <v>355</v>
      </c>
      <c r="C283" s="115" t="s">
        <v>354</v>
      </c>
      <c r="D283" s="116">
        <v>2009</v>
      </c>
      <c r="E283" s="125" t="s">
        <v>511</v>
      </c>
      <c r="F283" s="115">
        <v>10</v>
      </c>
      <c r="G283" s="115"/>
      <c r="H283" s="115"/>
      <c r="I283" s="115">
        <v>2</v>
      </c>
      <c r="J283" s="134">
        <v>70</v>
      </c>
      <c r="K283" s="134">
        <f t="shared" si="10"/>
        <v>140</v>
      </c>
      <c r="L283" s="134"/>
      <c r="M283" s="134"/>
      <c r="N283" s="160">
        <v>40159</v>
      </c>
    </row>
    <row r="284" spans="1:14" ht="21.75" thickBot="1" x14ac:dyDescent="0.4">
      <c r="A284" s="116">
        <v>670</v>
      </c>
      <c r="B284" s="142" t="s">
        <v>343</v>
      </c>
      <c r="C284" s="115" t="s">
        <v>356</v>
      </c>
      <c r="D284" s="116">
        <v>2009</v>
      </c>
      <c r="E284" s="125" t="s">
        <v>511</v>
      </c>
      <c r="F284" s="115">
        <v>2</v>
      </c>
      <c r="G284" s="115"/>
      <c r="H284" s="115"/>
      <c r="I284" s="115">
        <v>32</v>
      </c>
      <c r="J284" s="134">
        <v>100</v>
      </c>
      <c r="K284" s="134">
        <f t="shared" si="10"/>
        <v>3200</v>
      </c>
      <c r="L284" s="134"/>
      <c r="M284" s="134"/>
      <c r="N284" s="160">
        <v>40159</v>
      </c>
    </row>
    <row r="285" spans="1:14" s="16" customFormat="1" ht="21.75" thickBot="1" x14ac:dyDescent="0.4">
      <c r="A285" s="137"/>
      <c r="B285" s="144"/>
      <c r="C285" s="131"/>
      <c r="D285" s="137"/>
      <c r="E285" s="138"/>
      <c r="F285" s="131"/>
      <c r="G285" s="131"/>
      <c r="H285" s="131">
        <v>1154</v>
      </c>
      <c r="I285" s="131">
        <f>SUM(I246:I284)</f>
        <v>1154</v>
      </c>
      <c r="J285" s="147"/>
      <c r="K285" s="147">
        <f>SUM(K246:K284)</f>
        <v>136403.89000000001</v>
      </c>
      <c r="L285" s="147">
        <v>136403.89000000001</v>
      </c>
      <c r="M285" s="147"/>
      <c r="N285" s="164"/>
    </row>
    <row r="286" spans="1:14" ht="21.75" thickBot="1" x14ac:dyDescent="0.4">
      <c r="A286" s="116">
        <v>671</v>
      </c>
      <c r="B286" s="116" t="s">
        <v>159</v>
      </c>
      <c r="C286" s="115" t="s">
        <v>73</v>
      </c>
      <c r="D286" s="116">
        <v>2009</v>
      </c>
      <c r="E286" s="125" t="s">
        <v>506</v>
      </c>
      <c r="F286" s="115">
        <v>8</v>
      </c>
      <c r="G286" s="115"/>
      <c r="H286" s="115"/>
      <c r="I286" s="115">
        <v>22</v>
      </c>
      <c r="J286" s="134">
        <v>125.7</v>
      </c>
      <c r="K286" s="134">
        <f>I286*J286</f>
        <v>2765.4</v>
      </c>
      <c r="L286" s="134"/>
      <c r="M286" s="134"/>
      <c r="N286" s="160">
        <v>40159</v>
      </c>
    </row>
    <row r="287" spans="1:14" ht="21.75" thickBot="1" x14ac:dyDescent="0.4">
      <c r="A287" s="116">
        <v>672</v>
      </c>
      <c r="B287" s="116" t="s">
        <v>159</v>
      </c>
      <c r="C287" s="115" t="s">
        <v>73</v>
      </c>
      <c r="D287" s="116">
        <v>2009</v>
      </c>
      <c r="E287" s="125" t="s">
        <v>506</v>
      </c>
      <c r="F287" s="115">
        <v>9</v>
      </c>
      <c r="G287" s="115"/>
      <c r="H287" s="115"/>
      <c r="I287" s="115">
        <v>45</v>
      </c>
      <c r="J287" s="134">
        <v>125.7</v>
      </c>
      <c r="K287" s="134">
        <f>I287*J287</f>
        <v>5656.5</v>
      </c>
      <c r="L287" s="134"/>
      <c r="M287" s="134"/>
      <c r="N287" s="160">
        <v>40159</v>
      </c>
    </row>
    <row r="288" spans="1:14" s="16" customFormat="1" ht="21.75" thickBot="1" x14ac:dyDescent="0.4">
      <c r="A288" s="137"/>
      <c r="B288" s="137"/>
      <c r="C288" s="131"/>
      <c r="D288" s="137"/>
      <c r="E288" s="138"/>
      <c r="F288" s="131"/>
      <c r="G288" s="131"/>
      <c r="H288" s="131">
        <v>67</v>
      </c>
      <c r="I288" s="131">
        <f>SUM(I286:I287)</f>
        <v>67</v>
      </c>
      <c r="J288" s="139"/>
      <c r="K288" s="139">
        <f>SUM(K286:K287)</f>
        <v>8421.9</v>
      </c>
      <c r="L288" s="139">
        <v>8421.9</v>
      </c>
      <c r="M288" s="139"/>
      <c r="N288" s="161"/>
    </row>
    <row r="289" spans="1:14" s="71" customFormat="1" ht="21.75" thickBot="1" x14ac:dyDescent="0.4">
      <c r="A289" s="149"/>
      <c r="B289" s="149"/>
      <c r="C289" s="150"/>
      <c r="D289" s="149"/>
      <c r="E289" s="151"/>
      <c r="F289" s="150"/>
      <c r="G289" s="150">
        <v>1355</v>
      </c>
      <c r="H289" s="150">
        <f>SUM(H245:H288)</f>
        <v>1355</v>
      </c>
      <c r="I289" s="150"/>
      <c r="J289" s="152"/>
      <c r="K289" s="152"/>
      <c r="L289" s="152">
        <f>SUM(L245:L288)</f>
        <v>154165.87</v>
      </c>
      <c r="M289" s="152">
        <v>154165.87</v>
      </c>
      <c r="N289" s="169"/>
    </row>
    <row r="290" spans="1:14" ht="21.75" thickBot="1" x14ac:dyDescent="0.4">
      <c r="A290" s="116">
        <v>673</v>
      </c>
      <c r="B290" s="116" t="s">
        <v>117</v>
      </c>
      <c r="C290" s="115" t="s">
        <v>28</v>
      </c>
      <c r="D290" s="116">
        <v>2009</v>
      </c>
      <c r="E290" s="125" t="s">
        <v>511</v>
      </c>
      <c r="F290" s="115">
        <v>2</v>
      </c>
      <c r="G290" s="115"/>
      <c r="H290" s="115"/>
      <c r="I290" s="115">
        <v>62</v>
      </c>
      <c r="J290" s="134">
        <v>54</v>
      </c>
      <c r="K290" s="134">
        <f>I290*J290</f>
        <v>3348</v>
      </c>
      <c r="L290" s="134"/>
      <c r="M290" s="134"/>
      <c r="N290" s="160">
        <v>40247</v>
      </c>
    </row>
    <row r="291" spans="1:14" ht="41.25" thickBot="1" x14ac:dyDescent="0.4">
      <c r="A291" s="116">
        <v>674</v>
      </c>
      <c r="B291" s="142" t="s">
        <v>224</v>
      </c>
      <c r="C291" s="115" t="s">
        <v>391</v>
      </c>
      <c r="D291" s="119">
        <v>2009</v>
      </c>
      <c r="E291" s="177" t="s">
        <v>511</v>
      </c>
      <c r="F291" s="115">
        <v>4</v>
      </c>
      <c r="G291" s="115"/>
      <c r="H291" s="115"/>
      <c r="I291" s="115">
        <v>24</v>
      </c>
      <c r="J291" s="134">
        <v>49</v>
      </c>
      <c r="K291" s="134">
        <f>I291*J291</f>
        <v>1176</v>
      </c>
      <c r="L291" s="134"/>
      <c r="M291" s="134"/>
      <c r="N291" s="160">
        <v>40247</v>
      </c>
    </row>
    <row r="292" spans="1:14" ht="41.25" thickBot="1" x14ac:dyDescent="0.4">
      <c r="A292" s="116">
        <v>675</v>
      </c>
      <c r="B292" s="142" t="s">
        <v>229</v>
      </c>
      <c r="C292" s="115" t="s">
        <v>535</v>
      </c>
      <c r="D292" s="119">
        <v>2008</v>
      </c>
      <c r="E292" s="177" t="s">
        <v>511</v>
      </c>
      <c r="F292" s="115">
        <v>0</v>
      </c>
      <c r="G292" s="115"/>
      <c r="H292" s="115"/>
      <c r="I292" s="115">
        <v>27</v>
      </c>
      <c r="J292" s="134">
        <v>30</v>
      </c>
      <c r="K292" s="134">
        <f>I292*J292</f>
        <v>810</v>
      </c>
      <c r="L292" s="134"/>
      <c r="M292" s="134"/>
      <c r="N292" s="160">
        <v>40247</v>
      </c>
    </row>
    <row r="293" spans="1:14" ht="41.25" thickBot="1" x14ac:dyDescent="0.4">
      <c r="A293" s="116">
        <v>676</v>
      </c>
      <c r="B293" s="142" t="s">
        <v>221</v>
      </c>
      <c r="C293" s="115" t="s">
        <v>536</v>
      </c>
      <c r="D293" s="119">
        <v>2008</v>
      </c>
      <c r="E293" s="177" t="s">
        <v>511</v>
      </c>
      <c r="F293" s="157">
        <v>1</v>
      </c>
      <c r="G293" s="157"/>
      <c r="H293" s="115"/>
      <c r="I293" s="115">
        <v>6</v>
      </c>
      <c r="J293" s="134">
        <v>110</v>
      </c>
      <c r="K293" s="134">
        <f>I293*J293</f>
        <v>660</v>
      </c>
      <c r="L293" s="134"/>
      <c r="M293" s="134"/>
      <c r="N293" s="160">
        <v>40247</v>
      </c>
    </row>
    <row r="294" spans="1:14" s="16" customFormat="1" ht="21.75" thickBot="1" x14ac:dyDescent="0.4">
      <c r="A294" s="137"/>
      <c r="B294" s="144"/>
      <c r="C294" s="131"/>
      <c r="D294" s="158"/>
      <c r="E294" s="178"/>
      <c r="F294" s="176"/>
      <c r="G294" s="176"/>
      <c r="H294" s="131">
        <v>119</v>
      </c>
      <c r="I294" s="131">
        <f>SUM(I290:I293)</f>
        <v>119</v>
      </c>
      <c r="J294" s="147"/>
      <c r="K294" s="147">
        <f>SUM(K290:K293)</f>
        <v>5994</v>
      </c>
      <c r="L294" s="147">
        <v>5994</v>
      </c>
      <c r="M294" s="147"/>
      <c r="N294" s="164"/>
    </row>
    <row r="295" spans="1:14" ht="21.75" thickBot="1" x14ac:dyDescent="0.4">
      <c r="A295" s="116">
        <v>677</v>
      </c>
      <c r="B295" s="116" t="s">
        <v>118</v>
      </c>
      <c r="C295" s="115" t="s">
        <v>22</v>
      </c>
      <c r="D295" s="116">
        <v>2010</v>
      </c>
      <c r="E295" s="125" t="s">
        <v>504</v>
      </c>
      <c r="F295" s="115">
        <v>7</v>
      </c>
      <c r="G295" s="115"/>
      <c r="H295" s="115"/>
      <c r="I295" s="115">
        <v>55</v>
      </c>
      <c r="J295" s="134">
        <v>220</v>
      </c>
      <c r="K295" s="134">
        <f t="shared" ref="K295:K324" si="11">I295*J295</f>
        <v>12100</v>
      </c>
      <c r="L295" s="134"/>
      <c r="M295" s="134"/>
      <c r="N295" s="160">
        <v>40421</v>
      </c>
    </row>
    <row r="296" spans="1:14" ht="21.75" thickBot="1" x14ac:dyDescent="0.4">
      <c r="A296" s="116">
        <v>678</v>
      </c>
      <c r="B296" s="116" t="s">
        <v>129</v>
      </c>
      <c r="C296" s="115" t="s">
        <v>331</v>
      </c>
      <c r="D296" s="116">
        <v>2010</v>
      </c>
      <c r="E296" s="125" t="s">
        <v>502</v>
      </c>
      <c r="F296" s="115">
        <v>8</v>
      </c>
      <c r="G296" s="115"/>
      <c r="H296" s="115"/>
      <c r="I296" s="115">
        <v>60</v>
      </c>
      <c r="J296" s="134">
        <v>295</v>
      </c>
      <c r="K296" s="134">
        <f t="shared" si="11"/>
        <v>17700</v>
      </c>
      <c r="L296" s="134"/>
      <c r="M296" s="134"/>
      <c r="N296" s="160">
        <v>40421</v>
      </c>
    </row>
    <row r="297" spans="1:14" ht="21.75" thickBot="1" x14ac:dyDescent="0.4">
      <c r="A297" s="116">
        <v>679</v>
      </c>
      <c r="B297" s="116" t="s">
        <v>120</v>
      </c>
      <c r="C297" s="115" t="s">
        <v>45</v>
      </c>
      <c r="D297" s="116">
        <v>2010</v>
      </c>
      <c r="E297" s="125" t="s">
        <v>502</v>
      </c>
      <c r="F297" s="115">
        <v>4</v>
      </c>
      <c r="G297" s="115"/>
      <c r="H297" s="115"/>
      <c r="I297" s="115">
        <v>26</v>
      </c>
      <c r="J297" s="134">
        <v>109.7</v>
      </c>
      <c r="K297" s="134">
        <f t="shared" si="11"/>
        <v>2852.2000000000003</v>
      </c>
      <c r="L297" s="134"/>
      <c r="M297" s="134"/>
      <c r="N297" s="160">
        <v>40421</v>
      </c>
    </row>
    <row r="298" spans="1:14" ht="21.75" thickBot="1" x14ac:dyDescent="0.4">
      <c r="A298" s="116">
        <v>680</v>
      </c>
      <c r="B298" s="116" t="s">
        <v>120</v>
      </c>
      <c r="C298" s="115" t="s">
        <v>46</v>
      </c>
      <c r="D298" s="116">
        <v>2010</v>
      </c>
      <c r="E298" s="125" t="s">
        <v>502</v>
      </c>
      <c r="F298" s="115">
        <v>4</v>
      </c>
      <c r="G298" s="115"/>
      <c r="H298" s="115"/>
      <c r="I298" s="115">
        <v>26</v>
      </c>
      <c r="J298" s="134">
        <v>109.7</v>
      </c>
      <c r="K298" s="134">
        <f t="shared" si="11"/>
        <v>2852.2000000000003</v>
      </c>
      <c r="L298" s="134"/>
      <c r="M298" s="134"/>
      <c r="N298" s="160">
        <v>40421</v>
      </c>
    </row>
    <row r="299" spans="1:14" ht="21.75" thickBot="1" x14ac:dyDescent="0.4">
      <c r="A299" s="116">
        <v>681</v>
      </c>
      <c r="B299" s="116" t="s">
        <v>113</v>
      </c>
      <c r="C299" s="115" t="s">
        <v>15</v>
      </c>
      <c r="D299" s="116">
        <v>2010</v>
      </c>
      <c r="E299" s="125" t="s">
        <v>514</v>
      </c>
      <c r="F299" s="115">
        <v>1</v>
      </c>
      <c r="G299" s="115"/>
      <c r="H299" s="131"/>
      <c r="I299" s="115">
        <v>26</v>
      </c>
      <c r="J299" s="134">
        <v>162</v>
      </c>
      <c r="K299" s="134">
        <f t="shared" si="11"/>
        <v>4212</v>
      </c>
      <c r="L299" s="134"/>
      <c r="M299" s="134"/>
      <c r="N299" s="160">
        <v>40421</v>
      </c>
    </row>
    <row r="300" spans="1:14" ht="21.75" thickBot="1" x14ac:dyDescent="0.4">
      <c r="A300" s="116">
        <v>682</v>
      </c>
      <c r="B300" s="116" t="s">
        <v>116</v>
      </c>
      <c r="C300" s="115" t="s">
        <v>19</v>
      </c>
      <c r="D300" s="116">
        <v>2010</v>
      </c>
      <c r="E300" s="125" t="s">
        <v>514</v>
      </c>
      <c r="F300" s="115">
        <v>1</v>
      </c>
      <c r="G300" s="115"/>
      <c r="H300" s="131"/>
      <c r="I300" s="115">
        <v>26</v>
      </c>
      <c r="J300" s="134">
        <v>162</v>
      </c>
      <c r="K300" s="134">
        <f t="shared" si="11"/>
        <v>4212</v>
      </c>
      <c r="L300" s="134"/>
      <c r="M300" s="134"/>
      <c r="N300" s="160">
        <v>40421</v>
      </c>
    </row>
    <row r="301" spans="1:14" ht="21.75" thickBot="1" x14ac:dyDescent="0.4">
      <c r="A301" s="116">
        <v>683</v>
      </c>
      <c r="B301" s="116" t="s">
        <v>116</v>
      </c>
      <c r="C301" s="115" t="s">
        <v>20</v>
      </c>
      <c r="D301" s="116">
        <v>2010</v>
      </c>
      <c r="E301" s="125" t="s">
        <v>514</v>
      </c>
      <c r="F301" s="115">
        <v>1</v>
      </c>
      <c r="G301" s="115"/>
      <c r="H301" s="117"/>
      <c r="I301" s="122">
        <v>26</v>
      </c>
      <c r="J301" s="134">
        <v>162</v>
      </c>
      <c r="K301" s="134">
        <f t="shared" si="11"/>
        <v>4212</v>
      </c>
      <c r="L301" s="134"/>
      <c r="M301" s="134"/>
      <c r="N301" s="160">
        <v>40421</v>
      </c>
    </row>
    <row r="302" spans="1:14" ht="21.75" thickBot="1" x14ac:dyDescent="0.4">
      <c r="A302" s="116">
        <v>684</v>
      </c>
      <c r="B302" s="116" t="s">
        <v>114</v>
      </c>
      <c r="C302" s="115" t="s">
        <v>16</v>
      </c>
      <c r="D302" s="116">
        <v>2010</v>
      </c>
      <c r="E302" s="125" t="s">
        <v>514</v>
      </c>
      <c r="F302" s="115">
        <v>1</v>
      </c>
      <c r="G302" s="115"/>
      <c r="H302" s="131"/>
      <c r="I302" s="115">
        <v>26</v>
      </c>
      <c r="J302" s="134">
        <v>162</v>
      </c>
      <c r="K302" s="134">
        <f t="shared" si="11"/>
        <v>4212</v>
      </c>
      <c r="L302" s="134"/>
      <c r="M302" s="134"/>
      <c r="N302" s="160">
        <v>40421</v>
      </c>
    </row>
    <row r="303" spans="1:14" ht="21.75" thickBot="1" x14ac:dyDescent="0.4">
      <c r="A303" s="116">
        <v>685</v>
      </c>
      <c r="B303" s="116" t="s">
        <v>114</v>
      </c>
      <c r="C303" s="115" t="s">
        <v>17</v>
      </c>
      <c r="D303" s="116">
        <v>2010</v>
      </c>
      <c r="E303" s="125" t="s">
        <v>514</v>
      </c>
      <c r="F303" s="115">
        <v>1</v>
      </c>
      <c r="G303" s="115"/>
      <c r="H303" s="131"/>
      <c r="I303" s="115">
        <v>26</v>
      </c>
      <c r="J303" s="134">
        <v>162</v>
      </c>
      <c r="K303" s="134">
        <f t="shared" si="11"/>
        <v>4212</v>
      </c>
      <c r="L303" s="134"/>
      <c r="M303" s="134"/>
      <c r="N303" s="160">
        <v>40421</v>
      </c>
    </row>
    <row r="304" spans="1:14" ht="21.75" thickBot="1" x14ac:dyDescent="0.4">
      <c r="A304" s="116">
        <v>686</v>
      </c>
      <c r="B304" s="116" t="s">
        <v>112</v>
      </c>
      <c r="C304" s="115" t="s">
        <v>14</v>
      </c>
      <c r="D304" s="116">
        <v>2010</v>
      </c>
      <c r="E304" s="125" t="s">
        <v>514</v>
      </c>
      <c r="F304" s="115">
        <v>1</v>
      </c>
      <c r="G304" s="115"/>
      <c r="H304" s="131"/>
      <c r="I304" s="115">
        <v>26</v>
      </c>
      <c r="J304" s="134">
        <v>162</v>
      </c>
      <c r="K304" s="134">
        <f t="shared" si="11"/>
        <v>4212</v>
      </c>
      <c r="L304" s="134"/>
      <c r="M304" s="134"/>
      <c r="N304" s="160">
        <v>40421</v>
      </c>
    </row>
    <row r="305" spans="1:14" ht="21.75" thickBot="1" x14ac:dyDescent="0.4">
      <c r="A305" s="116">
        <v>687</v>
      </c>
      <c r="B305" s="116" t="s">
        <v>115</v>
      </c>
      <c r="C305" s="115" t="s">
        <v>18</v>
      </c>
      <c r="D305" s="116">
        <v>2010</v>
      </c>
      <c r="E305" s="125" t="s">
        <v>514</v>
      </c>
      <c r="F305" s="115">
        <v>1</v>
      </c>
      <c r="G305" s="115"/>
      <c r="H305" s="131"/>
      <c r="I305" s="115">
        <v>26</v>
      </c>
      <c r="J305" s="134">
        <v>162</v>
      </c>
      <c r="K305" s="134">
        <f t="shared" si="11"/>
        <v>4212</v>
      </c>
      <c r="L305" s="134"/>
      <c r="M305" s="134"/>
      <c r="N305" s="160">
        <v>40421</v>
      </c>
    </row>
    <row r="306" spans="1:14" ht="21.75" thickBot="1" x14ac:dyDescent="0.4">
      <c r="A306" s="116">
        <v>688</v>
      </c>
      <c r="B306" s="116" t="s">
        <v>143</v>
      </c>
      <c r="C306" s="115" t="s">
        <v>62</v>
      </c>
      <c r="D306" s="116">
        <v>2010</v>
      </c>
      <c r="E306" s="125" t="s">
        <v>506</v>
      </c>
      <c r="F306" s="115">
        <v>7</v>
      </c>
      <c r="G306" s="115"/>
      <c r="H306" s="115"/>
      <c r="I306" s="115">
        <v>56</v>
      </c>
      <c r="J306" s="134">
        <v>249</v>
      </c>
      <c r="K306" s="134">
        <f t="shared" si="11"/>
        <v>13944</v>
      </c>
      <c r="L306" s="134"/>
      <c r="M306" s="134"/>
      <c r="N306" s="160">
        <v>40421</v>
      </c>
    </row>
    <row r="307" spans="1:14" ht="21.75" thickBot="1" x14ac:dyDescent="0.4">
      <c r="A307" s="116">
        <v>689</v>
      </c>
      <c r="B307" s="116" t="s">
        <v>145</v>
      </c>
      <c r="C307" s="115" t="s">
        <v>64</v>
      </c>
      <c r="D307" s="116">
        <v>2010</v>
      </c>
      <c r="E307" s="125" t="s">
        <v>502</v>
      </c>
      <c r="F307" s="115">
        <v>7</v>
      </c>
      <c r="G307" s="115"/>
      <c r="H307" s="115"/>
      <c r="I307" s="115">
        <v>52</v>
      </c>
      <c r="J307" s="134">
        <v>143</v>
      </c>
      <c r="K307" s="134">
        <f t="shared" si="11"/>
        <v>7436</v>
      </c>
      <c r="L307" s="134"/>
      <c r="M307" s="134"/>
      <c r="N307" s="160">
        <v>40421</v>
      </c>
    </row>
    <row r="308" spans="1:14" ht="21.75" thickBot="1" x14ac:dyDescent="0.4">
      <c r="A308" s="116">
        <v>690</v>
      </c>
      <c r="B308" s="116" t="s">
        <v>136</v>
      </c>
      <c r="C308" s="115" t="s">
        <v>54</v>
      </c>
      <c r="D308" s="116">
        <v>2010</v>
      </c>
      <c r="E308" s="125" t="s">
        <v>509</v>
      </c>
      <c r="F308" s="115">
        <v>7</v>
      </c>
      <c r="G308" s="115"/>
      <c r="H308" s="115"/>
      <c r="I308" s="115">
        <v>58</v>
      </c>
      <c r="J308" s="134">
        <v>148.5</v>
      </c>
      <c r="K308" s="134">
        <f t="shared" si="11"/>
        <v>8613</v>
      </c>
      <c r="L308" s="134"/>
      <c r="M308" s="134"/>
      <c r="N308" s="160">
        <v>40421</v>
      </c>
    </row>
    <row r="309" spans="1:14" ht="21.75" thickBot="1" x14ac:dyDescent="0.4">
      <c r="A309" s="116">
        <v>691</v>
      </c>
      <c r="B309" s="116" t="s">
        <v>161</v>
      </c>
      <c r="C309" s="115" t="s">
        <v>76</v>
      </c>
      <c r="D309" s="116">
        <v>2010</v>
      </c>
      <c r="E309" s="125" t="s">
        <v>502</v>
      </c>
      <c r="F309" s="115">
        <v>8</v>
      </c>
      <c r="G309" s="115"/>
      <c r="H309" s="115"/>
      <c r="I309" s="115">
        <v>50</v>
      </c>
      <c r="J309" s="134">
        <v>126.5</v>
      </c>
      <c r="K309" s="134">
        <f t="shared" si="11"/>
        <v>6325</v>
      </c>
      <c r="L309" s="134"/>
      <c r="M309" s="134"/>
      <c r="N309" s="160">
        <v>40421</v>
      </c>
    </row>
    <row r="310" spans="1:14" ht="21.75" thickBot="1" x14ac:dyDescent="0.4">
      <c r="A310" s="116">
        <v>692</v>
      </c>
      <c r="B310" s="116" t="s">
        <v>157</v>
      </c>
      <c r="C310" s="115" t="s">
        <v>111</v>
      </c>
      <c r="D310" s="116">
        <v>2010</v>
      </c>
      <c r="E310" s="125" t="s">
        <v>514</v>
      </c>
      <c r="F310" s="115">
        <v>8</v>
      </c>
      <c r="G310" s="115"/>
      <c r="H310" s="115"/>
      <c r="I310" s="115">
        <v>60</v>
      </c>
      <c r="J310" s="134">
        <v>168</v>
      </c>
      <c r="K310" s="134">
        <f t="shared" si="11"/>
        <v>10080</v>
      </c>
      <c r="L310" s="134"/>
      <c r="M310" s="134"/>
      <c r="N310" s="160">
        <v>40421</v>
      </c>
    </row>
    <row r="311" spans="1:14" ht="21.75" thickBot="1" x14ac:dyDescent="0.4">
      <c r="A311" s="116">
        <v>693</v>
      </c>
      <c r="B311" s="116" t="s">
        <v>151</v>
      </c>
      <c r="C311" s="115" t="s">
        <v>212</v>
      </c>
      <c r="D311" s="116">
        <v>2010</v>
      </c>
      <c r="E311" s="125" t="s">
        <v>502</v>
      </c>
      <c r="F311" s="115">
        <v>10</v>
      </c>
      <c r="G311" s="115"/>
      <c r="H311" s="115"/>
      <c r="I311" s="115">
        <v>50</v>
      </c>
      <c r="J311" s="134">
        <v>158.4</v>
      </c>
      <c r="K311" s="134">
        <f t="shared" si="11"/>
        <v>7920</v>
      </c>
      <c r="L311" s="134"/>
      <c r="M311" s="134"/>
      <c r="N311" s="160">
        <v>40421</v>
      </c>
    </row>
    <row r="312" spans="1:14" ht="21.75" thickBot="1" x14ac:dyDescent="0.4">
      <c r="A312" s="116">
        <v>694</v>
      </c>
      <c r="B312" s="116" t="s">
        <v>160</v>
      </c>
      <c r="C312" s="115" t="s">
        <v>75</v>
      </c>
      <c r="D312" s="116">
        <v>2010</v>
      </c>
      <c r="E312" s="125" t="s">
        <v>518</v>
      </c>
      <c r="F312" s="115">
        <v>9</v>
      </c>
      <c r="G312" s="115"/>
      <c r="H312" s="115"/>
      <c r="I312" s="115">
        <v>51</v>
      </c>
      <c r="J312" s="134">
        <v>133.1</v>
      </c>
      <c r="K312" s="134">
        <f t="shared" si="11"/>
        <v>6788.0999999999995</v>
      </c>
      <c r="L312" s="134"/>
      <c r="M312" s="134"/>
      <c r="N312" s="160">
        <v>40421</v>
      </c>
    </row>
    <row r="313" spans="1:14" ht="21.75" thickBot="1" x14ac:dyDescent="0.4">
      <c r="A313" s="116">
        <v>695</v>
      </c>
      <c r="B313" s="116" t="s">
        <v>181</v>
      </c>
      <c r="C313" s="115" t="s">
        <v>58</v>
      </c>
      <c r="D313" s="116">
        <v>2010</v>
      </c>
      <c r="E313" s="125" t="s">
        <v>502</v>
      </c>
      <c r="F313" s="115">
        <v>11</v>
      </c>
      <c r="G313" s="115"/>
      <c r="H313" s="115"/>
      <c r="I313" s="115">
        <v>22</v>
      </c>
      <c r="J313" s="134">
        <v>151.80000000000001</v>
      </c>
      <c r="K313" s="134">
        <f t="shared" si="11"/>
        <v>3339.6000000000004</v>
      </c>
      <c r="L313" s="134"/>
      <c r="M313" s="134"/>
      <c r="N313" s="160">
        <v>40421</v>
      </c>
    </row>
    <row r="314" spans="1:14" ht="21.75" thickBot="1" x14ac:dyDescent="0.4">
      <c r="A314" s="116">
        <v>696</v>
      </c>
      <c r="B314" s="116" t="s">
        <v>275</v>
      </c>
      <c r="C314" s="115" t="s">
        <v>274</v>
      </c>
      <c r="D314" s="116">
        <v>2010</v>
      </c>
      <c r="E314" s="125" t="s">
        <v>504</v>
      </c>
      <c r="F314" s="115">
        <v>7</v>
      </c>
      <c r="G314" s="115"/>
      <c r="H314" s="115"/>
      <c r="I314" s="115">
        <v>5</v>
      </c>
      <c r="J314" s="134">
        <v>209</v>
      </c>
      <c r="K314" s="134">
        <f t="shared" si="11"/>
        <v>1045</v>
      </c>
      <c r="L314" s="134"/>
      <c r="M314" s="134"/>
      <c r="N314" s="160">
        <v>40421</v>
      </c>
    </row>
    <row r="315" spans="1:14" ht="21.75" thickBot="1" x14ac:dyDescent="0.4">
      <c r="A315" s="116">
        <v>697</v>
      </c>
      <c r="B315" s="116" t="s">
        <v>119</v>
      </c>
      <c r="C315" s="115" t="s">
        <v>42</v>
      </c>
      <c r="D315" s="116">
        <v>2010</v>
      </c>
      <c r="E315" s="125" t="s">
        <v>514</v>
      </c>
      <c r="F315" s="115">
        <v>4</v>
      </c>
      <c r="G315" s="115"/>
      <c r="H315" s="115"/>
      <c r="I315" s="115">
        <v>30</v>
      </c>
      <c r="J315" s="134">
        <v>170.01</v>
      </c>
      <c r="K315" s="134">
        <f t="shared" si="11"/>
        <v>5100.2999999999993</v>
      </c>
      <c r="L315" s="134"/>
      <c r="M315" s="134"/>
      <c r="N315" s="160">
        <v>40421</v>
      </c>
    </row>
    <row r="316" spans="1:14" ht="21.75" thickBot="1" x14ac:dyDescent="0.4">
      <c r="A316" s="116">
        <v>698</v>
      </c>
      <c r="B316" s="116" t="s">
        <v>119</v>
      </c>
      <c r="C316" s="115" t="s">
        <v>26</v>
      </c>
      <c r="D316" s="116">
        <v>2010</v>
      </c>
      <c r="E316" s="125" t="s">
        <v>514</v>
      </c>
      <c r="F316" s="115">
        <v>4</v>
      </c>
      <c r="G316" s="115"/>
      <c r="H316" s="115"/>
      <c r="I316" s="115">
        <v>30</v>
      </c>
      <c r="J316" s="134">
        <v>170.01</v>
      </c>
      <c r="K316" s="134">
        <f t="shared" si="11"/>
        <v>5100.2999999999993</v>
      </c>
      <c r="L316" s="134"/>
      <c r="M316" s="134"/>
      <c r="N316" s="160">
        <v>40421</v>
      </c>
    </row>
    <row r="317" spans="1:14" ht="21.75" thickBot="1" x14ac:dyDescent="0.4">
      <c r="A317" s="116">
        <v>699</v>
      </c>
      <c r="B317" s="116" t="s">
        <v>164</v>
      </c>
      <c r="C317" s="115" t="s">
        <v>81</v>
      </c>
      <c r="D317" s="116">
        <v>2010</v>
      </c>
      <c r="E317" s="125" t="s">
        <v>507</v>
      </c>
      <c r="F317" s="115">
        <v>11</v>
      </c>
      <c r="G317" s="115"/>
      <c r="H317" s="115"/>
      <c r="I317" s="115">
        <v>28</v>
      </c>
      <c r="J317" s="134">
        <v>162.80000000000001</v>
      </c>
      <c r="K317" s="134">
        <f t="shared" si="11"/>
        <v>4558.4000000000005</v>
      </c>
      <c r="L317" s="134"/>
      <c r="M317" s="134"/>
      <c r="N317" s="160">
        <v>40421</v>
      </c>
    </row>
    <row r="318" spans="1:14" s="16" customFormat="1" ht="21.75" thickBot="1" x14ac:dyDescent="0.4">
      <c r="A318" s="137"/>
      <c r="B318" s="137"/>
      <c r="C318" s="131"/>
      <c r="D318" s="137"/>
      <c r="E318" s="138"/>
      <c r="F318" s="131"/>
      <c r="G318" s="131"/>
      <c r="H318" s="131">
        <v>841</v>
      </c>
      <c r="I318" s="131">
        <f>SUM(I295:I317)</f>
        <v>841</v>
      </c>
      <c r="J318" s="139"/>
      <c r="K318" s="139">
        <f>SUM(K295:K317)</f>
        <v>145238.09999999998</v>
      </c>
      <c r="L318" s="139">
        <v>145238.1</v>
      </c>
      <c r="M318" s="139"/>
      <c r="N318" s="161"/>
    </row>
    <row r="319" spans="1:14" ht="21.75" thickBot="1" x14ac:dyDescent="0.4">
      <c r="A319" s="116">
        <v>700</v>
      </c>
      <c r="B319" s="116" t="s">
        <v>575</v>
      </c>
      <c r="C319" s="115" t="s">
        <v>60</v>
      </c>
      <c r="D319" s="116">
        <v>2009</v>
      </c>
      <c r="E319" s="125" t="s">
        <v>511</v>
      </c>
      <c r="F319" s="115">
        <v>11</v>
      </c>
      <c r="G319" s="115"/>
      <c r="H319" s="115"/>
      <c r="I319" s="115">
        <v>22</v>
      </c>
      <c r="J319" s="134">
        <v>112</v>
      </c>
      <c r="K319" s="134">
        <f t="shared" si="11"/>
        <v>2464</v>
      </c>
      <c r="L319" s="134"/>
      <c r="M319" s="134"/>
      <c r="N319" s="133" t="s">
        <v>570</v>
      </c>
    </row>
    <row r="320" spans="1:14" ht="21.75" thickBot="1" x14ac:dyDescent="0.4">
      <c r="A320" s="116">
        <v>701</v>
      </c>
      <c r="B320" s="116" t="s">
        <v>117</v>
      </c>
      <c r="C320" s="115" t="s">
        <v>43</v>
      </c>
      <c r="D320" s="116">
        <v>2010</v>
      </c>
      <c r="E320" s="125" t="s">
        <v>511</v>
      </c>
      <c r="F320" s="115">
        <v>4</v>
      </c>
      <c r="G320" s="115"/>
      <c r="H320" s="115"/>
      <c r="I320" s="115">
        <v>64</v>
      </c>
      <c r="J320" s="134">
        <v>70</v>
      </c>
      <c r="K320" s="134">
        <f t="shared" si="11"/>
        <v>4480</v>
      </c>
      <c r="L320" s="134"/>
      <c r="M320" s="134"/>
      <c r="N320" s="133" t="s">
        <v>570</v>
      </c>
    </row>
    <row r="321" spans="1:14" ht="21.75" thickBot="1" x14ac:dyDescent="0.4">
      <c r="A321" s="116">
        <v>702</v>
      </c>
      <c r="B321" s="116" t="s">
        <v>117</v>
      </c>
      <c r="C321" s="115" t="s">
        <v>44</v>
      </c>
      <c r="D321" s="116">
        <v>2010</v>
      </c>
      <c r="E321" s="125" t="s">
        <v>511</v>
      </c>
      <c r="F321" s="115">
        <v>4</v>
      </c>
      <c r="G321" s="115"/>
      <c r="H321" s="115"/>
      <c r="I321" s="115">
        <v>64</v>
      </c>
      <c r="J321" s="134">
        <v>67</v>
      </c>
      <c r="K321" s="134">
        <f t="shared" si="11"/>
        <v>4288</v>
      </c>
      <c r="L321" s="134"/>
      <c r="M321" s="134"/>
      <c r="N321" s="133" t="s">
        <v>570</v>
      </c>
    </row>
    <row r="322" spans="1:14" ht="21.75" thickBot="1" x14ac:dyDescent="0.4">
      <c r="A322" s="116">
        <v>703</v>
      </c>
      <c r="B322" s="179" t="s">
        <v>343</v>
      </c>
      <c r="C322" s="115" t="s">
        <v>357</v>
      </c>
      <c r="D322" s="116">
        <v>2010</v>
      </c>
      <c r="E322" s="125" t="s">
        <v>511</v>
      </c>
      <c r="F322" s="115">
        <v>3</v>
      </c>
      <c r="G322" s="115"/>
      <c r="H322" s="122"/>
      <c r="I322" s="122">
        <v>10</v>
      </c>
      <c r="J322" s="134">
        <v>133</v>
      </c>
      <c r="K322" s="134">
        <f t="shared" si="11"/>
        <v>1330</v>
      </c>
      <c r="L322" s="134"/>
      <c r="M322" s="134"/>
      <c r="N322" s="133" t="s">
        <v>570</v>
      </c>
    </row>
    <row r="323" spans="1:14" ht="21.75" thickBot="1" x14ac:dyDescent="0.4">
      <c r="A323" s="116">
        <v>704</v>
      </c>
      <c r="B323" s="116" t="s">
        <v>343</v>
      </c>
      <c r="C323" s="115" t="s">
        <v>358</v>
      </c>
      <c r="D323" s="116">
        <v>2010</v>
      </c>
      <c r="E323" s="125" t="s">
        <v>511</v>
      </c>
      <c r="F323" s="115">
        <v>10</v>
      </c>
      <c r="G323" s="115"/>
      <c r="H323" s="122"/>
      <c r="I323" s="122">
        <v>10</v>
      </c>
      <c r="J323" s="134">
        <v>153</v>
      </c>
      <c r="K323" s="134">
        <f t="shared" si="11"/>
        <v>1530</v>
      </c>
      <c r="L323" s="134"/>
      <c r="M323" s="134"/>
      <c r="N323" s="133" t="s">
        <v>570</v>
      </c>
    </row>
    <row r="324" spans="1:14" ht="42.75" thickBot="1" x14ac:dyDescent="0.4">
      <c r="A324" s="116">
        <v>705</v>
      </c>
      <c r="B324" s="179" t="s">
        <v>571</v>
      </c>
      <c r="C324" s="115" t="s">
        <v>361</v>
      </c>
      <c r="D324" s="116">
        <v>2009</v>
      </c>
      <c r="E324" s="125" t="s">
        <v>511</v>
      </c>
      <c r="F324" s="115">
        <v>3</v>
      </c>
      <c r="G324" s="115"/>
      <c r="H324" s="122"/>
      <c r="I324" s="122">
        <v>1</v>
      </c>
      <c r="J324" s="134">
        <v>69</v>
      </c>
      <c r="K324" s="134">
        <f t="shared" si="11"/>
        <v>69</v>
      </c>
      <c r="L324" s="134"/>
      <c r="M324" s="134"/>
      <c r="N324" s="133" t="s">
        <v>570</v>
      </c>
    </row>
    <row r="325" spans="1:14" s="16" customFormat="1" ht="21.75" thickBot="1" x14ac:dyDescent="0.4">
      <c r="A325" s="137"/>
      <c r="B325" s="180"/>
      <c r="C325" s="131"/>
      <c r="D325" s="137"/>
      <c r="E325" s="138"/>
      <c r="F325" s="131"/>
      <c r="G325" s="131"/>
      <c r="H325" s="117">
        <v>171</v>
      </c>
      <c r="I325" s="117">
        <f>SUM(I319:I324)</f>
        <v>171</v>
      </c>
      <c r="J325" s="139"/>
      <c r="K325" s="139">
        <f>SUM(K319:K324)</f>
        <v>14161</v>
      </c>
      <c r="L325" s="139">
        <v>14161</v>
      </c>
      <c r="M325" s="139"/>
      <c r="N325" s="148"/>
    </row>
    <row r="326" spans="1:14" ht="21.75" thickBot="1" x14ac:dyDescent="0.4">
      <c r="A326" s="116">
        <v>706</v>
      </c>
      <c r="B326" s="116" t="s">
        <v>148</v>
      </c>
      <c r="C326" s="115" t="s">
        <v>21</v>
      </c>
      <c r="D326" s="116">
        <v>2010</v>
      </c>
      <c r="E326" s="125" t="s">
        <v>511</v>
      </c>
      <c r="F326" s="115">
        <v>7</v>
      </c>
      <c r="G326" s="115"/>
      <c r="H326" s="115"/>
      <c r="I326" s="115">
        <v>23</v>
      </c>
      <c r="J326" s="134">
        <v>60</v>
      </c>
      <c r="K326" s="134">
        <f>I326*J326</f>
        <v>1380</v>
      </c>
      <c r="L326" s="134"/>
      <c r="M326" s="134"/>
      <c r="N326" s="133" t="s">
        <v>572</v>
      </c>
    </row>
    <row r="327" spans="1:14" ht="21.75" thickBot="1" x14ac:dyDescent="0.4">
      <c r="A327" s="116">
        <v>707</v>
      </c>
      <c r="B327" s="116" t="s">
        <v>186</v>
      </c>
      <c r="C327" s="115" t="s">
        <v>91</v>
      </c>
      <c r="D327" s="116">
        <v>2010</v>
      </c>
      <c r="E327" s="125" t="s">
        <v>511</v>
      </c>
      <c r="F327" s="115">
        <v>11</v>
      </c>
      <c r="G327" s="115"/>
      <c r="H327" s="115"/>
      <c r="I327" s="115">
        <v>54</v>
      </c>
      <c r="J327" s="134">
        <v>76</v>
      </c>
      <c r="K327" s="134">
        <f>I327*J327</f>
        <v>4104</v>
      </c>
      <c r="L327" s="134"/>
      <c r="M327" s="134"/>
      <c r="N327" s="133" t="s">
        <v>572</v>
      </c>
    </row>
    <row r="328" spans="1:14" ht="21.75" thickBot="1" x14ac:dyDescent="0.4">
      <c r="A328" s="116">
        <v>708</v>
      </c>
      <c r="B328" s="116" t="s">
        <v>537</v>
      </c>
      <c r="C328" s="115" t="s">
        <v>553</v>
      </c>
      <c r="D328" s="116">
        <v>2010</v>
      </c>
      <c r="E328" s="125" t="s">
        <v>511</v>
      </c>
      <c r="F328" s="115">
        <v>0</v>
      </c>
      <c r="G328" s="115"/>
      <c r="H328" s="115"/>
      <c r="I328" s="115">
        <v>30</v>
      </c>
      <c r="J328" s="134">
        <v>120</v>
      </c>
      <c r="K328" s="134">
        <f>I328*J328</f>
        <v>3600</v>
      </c>
      <c r="L328" s="134"/>
      <c r="M328" s="134"/>
      <c r="N328" s="133" t="s">
        <v>572</v>
      </c>
    </row>
    <row r="329" spans="1:14" s="16" customFormat="1" ht="21.75" thickBot="1" x14ac:dyDescent="0.4">
      <c r="A329" s="137"/>
      <c r="B329" s="137"/>
      <c r="C329" s="131"/>
      <c r="D329" s="137"/>
      <c r="E329" s="138"/>
      <c r="F329" s="131"/>
      <c r="G329" s="131"/>
      <c r="H329" s="131">
        <v>107</v>
      </c>
      <c r="I329" s="131">
        <f>SUM(I326:I328)</f>
        <v>107</v>
      </c>
      <c r="J329" s="139"/>
      <c r="K329" s="139">
        <f>SUM(K326:K328)</f>
        <v>9084</v>
      </c>
      <c r="L329" s="139">
        <v>9084</v>
      </c>
      <c r="M329" s="139"/>
      <c r="N329" s="148"/>
    </row>
    <row r="330" spans="1:14" s="71" customFormat="1" ht="21.75" thickBot="1" x14ac:dyDescent="0.4">
      <c r="A330" s="149"/>
      <c r="B330" s="149"/>
      <c r="C330" s="150"/>
      <c r="D330" s="149"/>
      <c r="E330" s="151"/>
      <c r="F330" s="150"/>
      <c r="G330" s="150">
        <v>1238</v>
      </c>
      <c r="H330" s="150">
        <f>SUM(H294:H329)</f>
        <v>1238</v>
      </c>
      <c r="I330" s="150"/>
      <c r="J330" s="152"/>
      <c r="K330" s="152"/>
      <c r="L330" s="152">
        <f>SUM(L294:L329)</f>
        <v>174477.1</v>
      </c>
      <c r="M330" s="152">
        <v>174477.1</v>
      </c>
      <c r="N330" s="150"/>
    </row>
    <row r="331" spans="1:14" ht="41.25" thickBot="1" x14ac:dyDescent="0.4">
      <c r="A331" s="116">
        <v>709</v>
      </c>
      <c r="B331" s="142" t="s">
        <v>379</v>
      </c>
      <c r="C331" s="115" t="s">
        <v>362</v>
      </c>
      <c r="D331" s="120">
        <v>2010</v>
      </c>
      <c r="E331" s="125" t="s">
        <v>511</v>
      </c>
      <c r="F331" s="115">
        <v>11</v>
      </c>
      <c r="G331" s="115"/>
      <c r="H331" s="115"/>
      <c r="I331" s="115">
        <v>14</v>
      </c>
      <c r="J331" s="134">
        <v>175</v>
      </c>
      <c r="K331" s="134">
        <f t="shared" ref="K331:K336" si="12">I331*J331</f>
        <v>2450</v>
      </c>
      <c r="L331" s="134"/>
      <c r="M331" s="134"/>
      <c r="N331" s="133" t="s">
        <v>573</v>
      </c>
    </row>
    <row r="332" spans="1:14" ht="21.75" thickBot="1" x14ac:dyDescent="0.4">
      <c r="A332" s="116">
        <v>710</v>
      </c>
      <c r="B332" s="119" t="s">
        <v>363</v>
      </c>
      <c r="C332" s="115" t="s">
        <v>364</v>
      </c>
      <c r="D332" s="119">
        <v>2010</v>
      </c>
      <c r="E332" s="125" t="s">
        <v>511</v>
      </c>
      <c r="F332" s="115">
        <v>11</v>
      </c>
      <c r="G332" s="115"/>
      <c r="H332" s="115"/>
      <c r="I332" s="115">
        <v>3</v>
      </c>
      <c r="J332" s="134">
        <v>180</v>
      </c>
      <c r="K332" s="134">
        <f t="shared" si="12"/>
        <v>540</v>
      </c>
      <c r="L332" s="134"/>
      <c r="M332" s="134"/>
      <c r="N332" s="133" t="s">
        <v>573</v>
      </c>
    </row>
    <row r="333" spans="1:14" ht="21.75" thickBot="1" x14ac:dyDescent="0.4">
      <c r="A333" s="116">
        <v>711</v>
      </c>
      <c r="B333" s="119" t="s">
        <v>577</v>
      </c>
      <c r="C333" s="115" t="s">
        <v>538</v>
      </c>
      <c r="D333" s="119">
        <v>2010</v>
      </c>
      <c r="E333" s="125" t="s">
        <v>511</v>
      </c>
      <c r="F333" s="115">
        <v>0</v>
      </c>
      <c r="G333" s="115"/>
      <c r="H333" s="115"/>
      <c r="I333" s="115">
        <v>100</v>
      </c>
      <c r="J333" s="134">
        <v>93</v>
      </c>
      <c r="K333" s="134">
        <f t="shared" si="12"/>
        <v>9300</v>
      </c>
      <c r="L333" s="134"/>
      <c r="M333" s="134"/>
      <c r="N333" s="133" t="s">
        <v>573</v>
      </c>
    </row>
    <row r="334" spans="1:14" ht="21.75" thickBot="1" x14ac:dyDescent="0.4">
      <c r="A334" s="116">
        <v>712</v>
      </c>
      <c r="B334" s="119" t="s">
        <v>539</v>
      </c>
      <c r="C334" s="115" t="s">
        <v>540</v>
      </c>
      <c r="D334" s="119">
        <v>2010</v>
      </c>
      <c r="E334" s="125" t="s">
        <v>503</v>
      </c>
      <c r="F334" s="115">
        <v>0</v>
      </c>
      <c r="G334" s="115"/>
      <c r="H334" s="115"/>
      <c r="I334" s="115">
        <v>50</v>
      </c>
      <c r="J334" s="134">
        <v>180</v>
      </c>
      <c r="K334" s="134">
        <f t="shared" si="12"/>
        <v>9000</v>
      </c>
      <c r="L334" s="134"/>
      <c r="M334" s="134"/>
      <c r="N334" s="133" t="s">
        <v>573</v>
      </c>
    </row>
    <row r="335" spans="1:14" ht="21.75" thickBot="1" x14ac:dyDescent="0.4">
      <c r="A335" s="116">
        <v>713</v>
      </c>
      <c r="B335" s="116" t="s">
        <v>576</v>
      </c>
      <c r="C335" s="115" t="s">
        <v>366</v>
      </c>
      <c r="D335" s="116">
        <v>2010</v>
      </c>
      <c r="E335" s="125" t="s">
        <v>511</v>
      </c>
      <c r="F335" s="115">
        <v>10</v>
      </c>
      <c r="G335" s="115"/>
      <c r="H335" s="115"/>
      <c r="I335" s="115">
        <v>25</v>
      </c>
      <c r="J335" s="134">
        <v>75</v>
      </c>
      <c r="K335" s="134">
        <f t="shared" si="12"/>
        <v>1875</v>
      </c>
      <c r="L335" s="134"/>
      <c r="M335" s="134"/>
      <c r="N335" s="133" t="s">
        <v>573</v>
      </c>
    </row>
    <row r="336" spans="1:14" ht="21.75" thickBot="1" x14ac:dyDescent="0.4">
      <c r="A336" s="116">
        <v>714</v>
      </c>
      <c r="B336" s="116" t="s">
        <v>574</v>
      </c>
      <c r="C336" s="115" t="s">
        <v>369</v>
      </c>
      <c r="D336" s="116">
        <v>2010</v>
      </c>
      <c r="E336" s="125" t="s">
        <v>511</v>
      </c>
      <c r="F336" s="115">
        <v>10</v>
      </c>
      <c r="G336" s="115"/>
      <c r="H336" s="115"/>
      <c r="I336" s="115">
        <v>27</v>
      </c>
      <c r="J336" s="134">
        <v>75</v>
      </c>
      <c r="K336" s="134">
        <f t="shared" si="12"/>
        <v>2025</v>
      </c>
      <c r="L336" s="134"/>
      <c r="M336" s="134"/>
      <c r="N336" s="133" t="s">
        <v>573</v>
      </c>
    </row>
    <row r="337" spans="1:14" s="16" customFormat="1" ht="21.75" thickBot="1" x14ac:dyDescent="0.4">
      <c r="A337" s="137"/>
      <c r="B337" s="137"/>
      <c r="C337" s="131"/>
      <c r="D337" s="137"/>
      <c r="E337" s="138"/>
      <c r="F337" s="131"/>
      <c r="G337" s="131"/>
      <c r="H337" s="131">
        <v>219</v>
      </c>
      <c r="I337" s="131">
        <f>SUM(I331:I336)</f>
        <v>219</v>
      </c>
      <c r="J337" s="139"/>
      <c r="K337" s="139">
        <f>SUM(K331:K336)</f>
        <v>25190</v>
      </c>
      <c r="L337" s="139">
        <v>25190</v>
      </c>
      <c r="M337" s="139"/>
      <c r="N337" s="148"/>
    </row>
    <row r="338" spans="1:14" ht="21.75" thickBot="1" x14ac:dyDescent="0.4">
      <c r="A338" s="116">
        <v>715</v>
      </c>
      <c r="B338" s="116" t="s">
        <v>112</v>
      </c>
      <c r="C338" s="115" t="s">
        <v>23</v>
      </c>
      <c r="D338" s="116">
        <v>2011</v>
      </c>
      <c r="E338" s="125" t="s">
        <v>514</v>
      </c>
      <c r="F338" s="115">
        <v>2</v>
      </c>
      <c r="G338" s="115"/>
      <c r="H338" s="131"/>
      <c r="I338" s="115">
        <v>25</v>
      </c>
      <c r="J338" s="134">
        <v>184</v>
      </c>
      <c r="K338" s="134">
        <f t="shared" ref="K338:K369" si="13">I338*J338</f>
        <v>4600</v>
      </c>
      <c r="L338" s="134"/>
      <c r="M338" s="134"/>
      <c r="N338" s="133" t="s">
        <v>578</v>
      </c>
    </row>
    <row r="339" spans="1:14" ht="21.75" thickBot="1" x14ac:dyDescent="0.4">
      <c r="A339" s="116">
        <v>716</v>
      </c>
      <c r="B339" s="116" t="s">
        <v>112</v>
      </c>
      <c r="C339" s="115" t="s">
        <v>24</v>
      </c>
      <c r="D339" s="116">
        <v>2011</v>
      </c>
      <c r="E339" s="125" t="s">
        <v>514</v>
      </c>
      <c r="F339" s="115">
        <v>2</v>
      </c>
      <c r="G339" s="115"/>
      <c r="H339" s="131"/>
      <c r="I339" s="115">
        <v>25</v>
      </c>
      <c r="J339" s="134">
        <v>184</v>
      </c>
      <c r="K339" s="134">
        <f t="shared" si="13"/>
        <v>4600</v>
      </c>
      <c r="L339" s="134"/>
      <c r="M339" s="134"/>
      <c r="N339" s="133" t="s">
        <v>578</v>
      </c>
    </row>
    <row r="340" spans="1:14" ht="21.75" thickBot="1" x14ac:dyDescent="0.4">
      <c r="A340" s="116">
        <v>717</v>
      </c>
      <c r="B340" s="116" t="s">
        <v>115</v>
      </c>
      <c r="C340" s="115" t="s">
        <v>25</v>
      </c>
      <c r="D340" s="116">
        <v>2011</v>
      </c>
      <c r="E340" s="125" t="s">
        <v>514</v>
      </c>
      <c r="F340" s="115">
        <v>2</v>
      </c>
      <c r="G340" s="115"/>
      <c r="H340" s="131"/>
      <c r="I340" s="115">
        <v>25</v>
      </c>
      <c r="J340" s="134">
        <v>184</v>
      </c>
      <c r="K340" s="134">
        <f t="shared" si="13"/>
        <v>4600</v>
      </c>
      <c r="L340" s="134"/>
      <c r="M340" s="134"/>
      <c r="N340" s="133" t="s">
        <v>578</v>
      </c>
    </row>
    <row r="341" spans="1:14" ht="21.75" thickBot="1" x14ac:dyDescent="0.4">
      <c r="A341" s="116">
        <v>718</v>
      </c>
      <c r="B341" s="116" t="s">
        <v>119</v>
      </c>
      <c r="C341" s="115" t="s">
        <v>26</v>
      </c>
      <c r="D341" s="116">
        <v>2011</v>
      </c>
      <c r="E341" s="125" t="s">
        <v>514</v>
      </c>
      <c r="F341" s="115">
        <v>2</v>
      </c>
      <c r="G341" s="115"/>
      <c r="H341" s="131"/>
      <c r="I341" s="115">
        <v>25</v>
      </c>
      <c r="J341" s="134">
        <v>184</v>
      </c>
      <c r="K341" s="134">
        <f t="shared" si="13"/>
        <v>4600</v>
      </c>
      <c r="L341" s="134"/>
      <c r="M341" s="134"/>
      <c r="N341" s="133" t="s">
        <v>578</v>
      </c>
    </row>
    <row r="342" spans="1:14" ht="21.75" thickBot="1" x14ac:dyDescent="0.4">
      <c r="A342" s="116">
        <v>719</v>
      </c>
      <c r="B342" s="116" t="s">
        <v>113</v>
      </c>
      <c r="C342" s="115" t="s">
        <v>93</v>
      </c>
      <c r="D342" s="116">
        <v>2011</v>
      </c>
      <c r="E342" s="125" t="s">
        <v>514</v>
      </c>
      <c r="F342" s="115">
        <v>2</v>
      </c>
      <c r="G342" s="115"/>
      <c r="H342" s="131"/>
      <c r="I342" s="115">
        <v>25</v>
      </c>
      <c r="J342" s="134">
        <v>184</v>
      </c>
      <c r="K342" s="134">
        <f t="shared" si="13"/>
        <v>4600</v>
      </c>
      <c r="L342" s="134"/>
      <c r="M342" s="134"/>
      <c r="N342" s="133" t="s">
        <v>578</v>
      </c>
    </row>
    <row r="343" spans="1:14" ht="21.75" thickBot="1" x14ac:dyDescent="0.4">
      <c r="A343" s="116">
        <v>720</v>
      </c>
      <c r="B343" s="116" t="s">
        <v>113</v>
      </c>
      <c r="C343" s="115" t="s">
        <v>94</v>
      </c>
      <c r="D343" s="116">
        <v>2011</v>
      </c>
      <c r="E343" s="125" t="s">
        <v>514</v>
      </c>
      <c r="F343" s="115">
        <v>2</v>
      </c>
      <c r="G343" s="115"/>
      <c r="H343" s="131"/>
      <c r="I343" s="115">
        <v>25</v>
      </c>
      <c r="J343" s="134">
        <v>184</v>
      </c>
      <c r="K343" s="134">
        <f t="shared" si="13"/>
        <v>4600</v>
      </c>
      <c r="L343" s="134"/>
      <c r="M343" s="134"/>
      <c r="N343" s="133" t="s">
        <v>578</v>
      </c>
    </row>
    <row r="344" spans="1:14" ht="21.75" thickBot="1" x14ac:dyDescent="0.4">
      <c r="A344" s="116">
        <v>721</v>
      </c>
      <c r="B344" s="116" t="s">
        <v>116</v>
      </c>
      <c r="C344" s="115" t="s">
        <v>19</v>
      </c>
      <c r="D344" s="116">
        <v>2011</v>
      </c>
      <c r="E344" s="125" t="s">
        <v>514</v>
      </c>
      <c r="F344" s="115">
        <v>2</v>
      </c>
      <c r="G344" s="115"/>
      <c r="H344" s="131"/>
      <c r="I344" s="115">
        <v>25</v>
      </c>
      <c r="J344" s="134">
        <v>184</v>
      </c>
      <c r="K344" s="134">
        <f t="shared" si="13"/>
        <v>4600</v>
      </c>
      <c r="L344" s="134"/>
      <c r="M344" s="134"/>
      <c r="N344" s="133" t="s">
        <v>578</v>
      </c>
    </row>
    <row r="345" spans="1:14" ht="21.75" thickBot="1" x14ac:dyDescent="0.4">
      <c r="A345" s="116">
        <v>722</v>
      </c>
      <c r="B345" s="116" t="s">
        <v>116</v>
      </c>
      <c r="C345" s="115" t="s">
        <v>20</v>
      </c>
      <c r="D345" s="116">
        <v>2011</v>
      </c>
      <c r="E345" s="125" t="s">
        <v>514</v>
      </c>
      <c r="F345" s="115">
        <v>2</v>
      </c>
      <c r="G345" s="115"/>
      <c r="H345" s="131"/>
      <c r="I345" s="115">
        <v>25</v>
      </c>
      <c r="J345" s="134">
        <v>184</v>
      </c>
      <c r="K345" s="134">
        <f t="shared" si="13"/>
        <v>4600</v>
      </c>
      <c r="L345" s="134"/>
      <c r="M345" s="134"/>
      <c r="N345" s="133" t="s">
        <v>578</v>
      </c>
    </row>
    <row r="346" spans="1:14" ht="21.75" thickBot="1" x14ac:dyDescent="0.4">
      <c r="A346" s="116">
        <v>723</v>
      </c>
      <c r="B346" s="116" t="s">
        <v>120</v>
      </c>
      <c r="C346" s="115" t="s">
        <v>30</v>
      </c>
      <c r="D346" s="116">
        <v>2011</v>
      </c>
      <c r="E346" s="125" t="s">
        <v>514</v>
      </c>
      <c r="F346" s="115">
        <v>2</v>
      </c>
      <c r="G346" s="115"/>
      <c r="H346" s="131"/>
      <c r="I346" s="115">
        <v>15</v>
      </c>
      <c r="J346" s="134">
        <v>121</v>
      </c>
      <c r="K346" s="134">
        <f t="shared" si="13"/>
        <v>1815</v>
      </c>
      <c r="L346" s="134"/>
      <c r="M346" s="134"/>
      <c r="N346" s="133" t="s">
        <v>578</v>
      </c>
    </row>
    <row r="347" spans="1:14" ht="21.75" thickBot="1" x14ac:dyDescent="0.4">
      <c r="A347" s="116">
        <v>724</v>
      </c>
      <c r="B347" s="116" t="s">
        <v>115</v>
      </c>
      <c r="C347" s="115" t="s">
        <v>18</v>
      </c>
      <c r="D347" s="116">
        <v>2011</v>
      </c>
      <c r="E347" s="125" t="s">
        <v>514</v>
      </c>
      <c r="F347" s="115">
        <v>1</v>
      </c>
      <c r="G347" s="115"/>
      <c r="H347" s="131"/>
      <c r="I347" s="115">
        <v>25</v>
      </c>
      <c r="J347" s="134">
        <v>176</v>
      </c>
      <c r="K347" s="134">
        <f t="shared" si="13"/>
        <v>4400</v>
      </c>
      <c r="L347" s="134"/>
      <c r="M347" s="134"/>
      <c r="N347" s="133" t="s">
        <v>578</v>
      </c>
    </row>
    <row r="348" spans="1:14" ht="21.75" thickBot="1" x14ac:dyDescent="0.4">
      <c r="A348" s="116">
        <v>725</v>
      </c>
      <c r="B348" s="116" t="s">
        <v>116</v>
      </c>
      <c r="C348" s="115" t="s">
        <v>19</v>
      </c>
      <c r="D348" s="116">
        <v>2011</v>
      </c>
      <c r="E348" s="125" t="s">
        <v>514</v>
      </c>
      <c r="F348" s="115">
        <v>1</v>
      </c>
      <c r="G348" s="115"/>
      <c r="H348" s="117"/>
      <c r="I348" s="122">
        <v>25</v>
      </c>
      <c r="J348" s="134">
        <v>176</v>
      </c>
      <c r="K348" s="134">
        <f t="shared" si="13"/>
        <v>4400</v>
      </c>
      <c r="L348" s="134"/>
      <c r="M348" s="134"/>
      <c r="N348" s="133" t="s">
        <v>578</v>
      </c>
    </row>
    <row r="349" spans="1:14" ht="21.75" thickBot="1" x14ac:dyDescent="0.4">
      <c r="A349" s="116">
        <v>726</v>
      </c>
      <c r="B349" s="116" t="s">
        <v>116</v>
      </c>
      <c r="C349" s="115" t="s">
        <v>20</v>
      </c>
      <c r="D349" s="116">
        <v>2011</v>
      </c>
      <c r="E349" s="125" t="s">
        <v>514</v>
      </c>
      <c r="F349" s="115">
        <v>1</v>
      </c>
      <c r="G349" s="115"/>
      <c r="H349" s="117"/>
      <c r="I349" s="122">
        <v>25</v>
      </c>
      <c r="J349" s="134">
        <v>176</v>
      </c>
      <c r="K349" s="134">
        <f t="shared" si="13"/>
        <v>4400</v>
      </c>
      <c r="L349" s="134"/>
      <c r="M349" s="134"/>
      <c r="N349" s="133" t="s">
        <v>578</v>
      </c>
    </row>
    <row r="350" spans="1:14" ht="21.75" thickBot="1" x14ac:dyDescent="0.4">
      <c r="A350" s="116">
        <v>727</v>
      </c>
      <c r="B350" s="116" t="s">
        <v>114</v>
      </c>
      <c r="C350" s="115" t="s">
        <v>16</v>
      </c>
      <c r="D350" s="116">
        <v>2011</v>
      </c>
      <c r="E350" s="125" t="s">
        <v>514</v>
      </c>
      <c r="F350" s="115">
        <v>1</v>
      </c>
      <c r="G350" s="115"/>
      <c r="H350" s="131"/>
      <c r="I350" s="115">
        <v>25</v>
      </c>
      <c r="J350" s="134">
        <v>176</v>
      </c>
      <c r="K350" s="134">
        <f t="shared" si="13"/>
        <v>4400</v>
      </c>
      <c r="L350" s="134"/>
      <c r="M350" s="134"/>
      <c r="N350" s="133" t="s">
        <v>578</v>
      </c>
    </row>
    <row r="351" spans="1:14" ht="21.75" thickBot="1" x14ac:dyDescent="0.4">
      <c r="A351" s="116">
        <v>728</v>
      </c>
      <c r="B351" s="116" t="s">
        <v>114</v>
      </c>
      <c r="C351" s="115" t="s">
        <v>17</v>
      </c>
      <c r="D351" s="116">
        <v>2011</v>
      </c>
      <c r="E351" s="125" t="s">
        <v>514</v>
      </c>
      <c r="F351" s="115">
        <v>1</v>
      </c>
      <c r="G351" s="115"/>
      <c r="H351" s="131"/>
      <c r="I351" s="115">
        <v>25</v>
      </c>
      <c r="J351" s="134">
        <v>176</v>
      </c>
      <c r="K351" s="134">
        <f t="shared" si="13"/>
        <v>4400</v>
      </c>
      <c r="L351" s="134"/>
      <c r="M351" s="134"/>
      <c r="N351" s="133" t="s">
        <v>578</v>
      </c>
    </row>
    <row r="352" spans="1:14" ht="21.75" thickBot="1" x14ac:dyDescent="0.4">
      <c r="A352" s="116">
        <v>729</v>
      </c>
      <c r="B352" s="116" t="s">
        <v>113</v>
      </c>
      <c r="C352" s="115" t="s">
        <v>15</v>
      </c>
      <c r="D352" s="116">
        <v>2011</v>
      </c>
      <c r="E352" s="125" t="s">
        <v>514</v>
      </c>
      <c r="F352" s="115">
        <v>1</v>
      </c>
      <c r="G352" s="115"/>
      <c r="H352" s="131"/>
      <c r="I352" s="115">
        <v>25</v>
      </c>
      <c r="J352" s="134">
        <v>176</v>
      </c>
      <c r="K352" s="134">
        <f t="shared" si="13"/>
        <v>4400</v>
      </c>
      <c r="L352" s="134"/>
      <c r="M352" s="134"/>
      <c r="N352" s="133" t="s">
        <v>578</v>
      </c>
    </row>
    <row r="353" spans="1:14" ht="21.75" thickBot="1" x14ac:dyDescent="0.4">
      <c r="A353" s="116">
        <v>730</v>
      </c>
      <c r="B353" s="116" t="s">
        <v>112</v>
      </c>
      <c r="C353" s="115" t="s">
        <v>187</v>
      </c>
      <c r="D353" s="116">
        <v>2011</v>
      </c>
      <c r="E353" s="125" t="s">
        <v>514</v>
      </c>
      <c r="F353" s="115">
        <v>1</v>
      </c>
      <c r="G353" s="115"/>
      <c r="H353" s="131"/>
      <c r="I353" s="115">
        <v>25</v>
      </c>
      <c r="J353" s="134">
        <v>176</v>
      </c>
      <c r="K353" s="134">
        <f t="shared" si="13"/>
        <v>4400</v>
      </c>
      <c r="L353" s="134"/>
      <c r="M353" s="134"/>
      <c r="N353" s="133" t="s">
        <v>578</v>
      </c>
    </row>
    <row r="354" spans="1:14" ht="21.75" thickBot="1" x14ac:dyDescent="0.4">
      <c r="A354" s="116">
        <v>731</v>
      </c>
      <c r="B354" s="116" t="s">
        <v>112</v>
      </c>
      <c r="C354" s="115" t="s">
        <v>188</v>
      </c>
      <c r="D354" s="116">
        <v>2011</v>
      </c>
      <c r="E354" s="125" t="s">
        <v>514</v>
      </c>
      <c r="F354" s="115">
        <v>1</v>
      </c>
      <c r="G354" s="115"/>
      <c r="H354" s="131"/>
      <c r="I354" s="115">
        <v>25</v>
      </c>
      <c r="J354" s="134">
        <v>176</v>
      </c>
      <c r="K354" s="134">
        <f t="shared" si="13"/>
        <v>4400</v>
      </c>
      <c r="L354" s="134"/>
      <c r="M354" s="134"/>
      <c r="N354" s="133" t="s">
        <v>578</v>
      </c>
    </row>
    <row r="355" spans="1:14" ht="21.75" thickBot="1" x14ac:dyDescent="0.4">
      <c r="A355" s="116">
        <v>732</v>
      </c>
      <c r="B355" s="119" t="s">
        <v>180</v>
      </c>
      <c r="C355" s="115" t="s">
        <v>254</v>
      </c>
      <c r="D355" s="119">
        <v>2011</v>
      </c>
      <c r="E355" s="177" t="s">
        <v>509</v>
      </c>
      <c r="F355" s="115">
        <v>4</v>
      </c>
      <c r="G355" s="115"/>
      <c r="H355" s="131"/>
      <c r="I355" s="115">
        <v>57</v>
      </c>
      <c r="J355" s="134">
        <v>206</v>
      </c>
      <c r="K355" s="134">
        <f t="shared" si="13"/>
        <v>11742</v>
      </c>
      <c r="L355" s="134"/>
      <c r="M355" s="134"/>
      <c r="N355" s="133" t="s">
        <v>578</v>
      </c>
    </row>
    <row r="356" spans="1:14" ht="21.75" thickBot="1" x14ac:dyDescent="0.4">
      <c r="A356" s="116">
        <v>733</v>
      </c>
      <c r="B356" s="116" t="s">
        <v>155</v>
      </c>
      <c r="C356" s="115" t="s">
        <v>69</v>
      </c>
      <c r="D356" s="116">
        <v>2011</v>
      </c>
      <c r="E356" s="125" t="s">
        <v>504</v>
      </c>
      <c r="F356" s="115">
        <v>8</v>
      </c>
      <c r="G356" s="115"/>
      <c r="H356" s="131"/>
      <c r="I356" s="115">
        <v>50</v>
      </c>
      <c r="J356" s="134">
        <v>266</v>
      </c>
      <c r="K356" s="134">
        <f t="shared" si="13"/>
        <v>13300</v>
      </c>
      <c r="L356" s="134"/>
      <c r="M356" s="134"/>
      <c r="N356" s="133" t="s">
        <v>578</v>
      </c>
    </row>
    <row r="357" spans="1:14" ht="21.75" thickBot="1" x14ac:dyDescent="0.4">
      <c r="A357" s="116">
        <v>734</v>
      </c>
      <c r="B357" s="116" t="s">
        <v>262</v>
      </c>
      <c r="C357" s="115" t="s">
        <v>261</v>
      </c>
      <c r="D357" s="116">
        <v>2011</v>
      </c>
      <c r="E357" s="125" t="s">
        <v>502</v>
      </c>
      <c r="F357" s="115">
        <v>1</v>
      </c>
      <c r="G357" s="115"/>
      <c r="H357" s="117"/>
      <c r="I357" s="122">
        <v>25</v>
      </c>
      <c r="J357" s="134">
        <v>271.39999999999998</v>
      </c>
      <c r="K357" s="134">
        <f t="shared" si="13"/>
        <v>6784.9999999999991</v>
      </c>
      <c r="L357" s="134"/>
      <c r="M357" s="134"/>
      <c r="N357" s="133" t="s">
        <v>578</v>
      </c>
    </row>
    <row r="358" spans="1:14" ht="21.75" thickBot="1" x14ac:dyDescent="0.4">
      <c r="A358" s="116">
        <v>735</v>
      </c>
      <c r="B358" s="116" t="s">
        <v>125</v>
      </c>
      <c r="C358" s="115" t="s">
        <v>15</v>
      </c>
      <c r="D358" s="116">
        <v>2011</v>
      </c>
      <c r="E358" s="125" t="s">
        <v>502</v>
      </c>
      <c r="F358" s="115">
        <v>1</v>
      </c>
      <c r="G358" s="115"/>
      <c r="H358" s="117"/>
      <c r="I358" s="122">
        <v>25</v>
      </c>
      <c r="J358" s="134">
        <v>220</v>
      </c>
      <c r="K358" s="134">
        <f t="shared" si="13"/>
        <v>5500</v>
      </c>
      <c r="L358" s="134"/>
      <c r="M358" s="134"/>
      <c r="N358" s="133" t="s">
        <v>578</v>
      </c>
    </row>
    <row r="359" spans="1:14" ht="21.75" thickBot="1" x14ac:dyDescent="0.4">
      <c r="A359" s="116">
        <v>736</v>
      </c>
      <c r="B359" s="116" t="s">
        <v>123</v>
      </c>
      <c r="C359" s="115" t="s">
        <v>238</v>
      </c>
      <c r="D359" s="116">
        <v>2011</v>
      </c>
      <c r="E359" s="125" t="s">
        <v>502</v>
      </c>
      <c r="F359" s="115">
        <v>1</v>
      </c>
      <c r="G359" s="115"/>
      <c r="H359" s="117"/>
      <c r="I359" s="122">
        <v>15</v>
      </c>
      <c r="J359" s="134">
        <v>271.39999999999998</v>
      </c>
      <c r="K359" s="134">
        <f t="shared" si="13"/>
        <v>4070.9999999999995</v>
      </c>
      <c r="L359" s="134"/>
      <c r="M359" s="134"/>
      <c r="N359" s="133" t="s">
        <v>578</v>
      </c>
    </row>
    <row r="360" spans="1:14" ht="21.75" thickBot="1" x14ac:dyDescent="0.4">
      <c r="A360" s="116">
        <v>737</v>
      </c>
      <c r="B360" s="116" t="s">
        <v>264</v>
      </c>
      <c r="C360" s="115" t="s">
        <v>265</v>
      </c>
      <c r="D360" s="116">
        <v>2011</v>
      </c>
      <c r="E360" s="125" t="s">
        <v>502</v>
      </c>
      <c r="F360" s="115">
        <v>1</v>
      </c>
      <c r="G360" s="115"/>
      <c r="H360" s="117"/>
      <c r="I360" s="122">
        <v>25</v>
      </c>
      <c r="J360" s="134">
        <v>271.39999999999998</v>
      </c>
      <c r="K360" s="134">
        <f t="shared" si="13"/>
        <v>6784.9999999999991</v>
      </c>
      <c r="L360" s="134"/>
      <c r="M360" s="134"/>
      <c r="N360" s="133" t="s">
        <v>578</v>
      </c>
    </row>
    <row r="361" spans="1:14" ht="21.75" thickBot="1" x14ac:dyDescent="0.4">
      <c r="A361" s="116">
        <v>738</v>
      </c>
      <c r="B361" s="116" t="s">
        <v>263</v>
      </c>
      <c r="C361" s="115" t="s">
        <v>18</v>
      </c>
      <c r="D361" s="116">
        <v>2011</v>
      </c>
      <c r="E361" s="125" t="s">
        <v>502</v>
      </c>
      <c r="F361" s="115">
        <v>1</v>
      </c>
      <c r="G361" s="115"/>
      <c r="H361" s="117"/>
      <c r="I361" s="122">
        <v>25</v>
      </c>
      <c r="J361" s="134">
        <v>135.69999999999999</v>
      </c>
      <c r="K361" s="134">
        <f t="shared" si="13"/>
        <v>3392.4999999999995</v>
      </c>
      <c r="L361" s="134"/>
      <c r="M361" s="134"/>
      <c r="N361" s="133" t="s">
        <v>578</v>
      </c>
    </row>
    <row r="362" spans="1:14" ht="21.75" thickBot="1" x14ac:dyDescent="0.4">
      <c r="A362" s="116">
        <v>739</v>
      </c>
      <c r="B362" s="116" t="s">
        <v>390</v>
      </c>
      <c r="C362" s="115" t="s">
        <v>389</v>
      </c>
      <c r="D362" s="116">
        <v>2011</v>
      </c>
      <c r="E362" s="125" t="s">
        <v>514</v>
      </c>
      <c r="F362" s="115">
        <v>5</v>
      </c>
      <c r="G362" s="115"/>
      <c r="H362" s="117"/>
      <c r="I362" s="122">
        <v>26</v>
      </c>
      <c r="J362" s="134">
        <v>166</v>
      </c>
      <c r="K362" s="134">
        <f t="shared" si="13"/>
        <v>4316</v>
      </c>
      <c r="L362" s="134"/>
      <c r="M362" s="134"/>
      <c r="N362" s="133" t="s">
        <v>578</v>
      </c>
    </row>
    <row r="363" spans="1:14" ht="21.75" thickBot="1" x14ac:dyDescent="0.4">
      <c r="A363" s="116">
        <v>740</v>
      </c>
      <c r="B363" s="116" t="s">
        <v>161</v>
      </c>
      <c r="C363" s="115" t="s">
        <v>76</v>
      </c>
      <c r="D363" s="116">
        <v>2011</v>
      </c>
      <c r="E363" s="125" t="s">
        <v>502</v>
      </c>
      <c r="F363" s="115">
        <v>10</v>
      </c>
      <c r="G363" s="115"/>
      <c r="H363" s="131"/>
      <c r="I363" s="115">
        <v>21</v>
      </c>
      <c r="J363" s="134">
        <v>170.5</v>
      </c>
      <c r="K363" s="134">
        <f t="shared" si="13"/>
        <v>3580.5</v>
      </c>
      <c r="L363" s="134"/>
      <c r="M363" s="134"/>
      <c r="N363" s="133" t="s">
        <v>578</v>
      </c>
    </row>
    <row r="364" spans="1:14" ht="21.75" thickBot="1" x14ac:dyDescent="0.4">
      <c r="A364" s="116">
        <v>741</v>
      </c>
      <c r="B364" s="116" t="s">
        <v>332</v>
      </c>
      <c r="C364" s="115" t="s">
        <v>371</v>
      </c>
      <c r="D364" s="116">
        <v>2011</v>
      </c>
      <c r="E364" s="125" t="s">
        <v>514</v>
      </c>
      <c r="F364" s="115">
        <v>10</v>
      </c>
      <c r="G364" s="115"/>
      <c r="H364" s="117"/>
      <c r="I364" s="122">
        <v>2</v>
      </c>
      <c r="J364" s="134">
        <v>198</v>
      </c>
      <c r="K364" s="134">
        <f t="shared" si="13"/>
        <v>396</v>
      </c>
      <c r="L364" s="134"/>
      <c r="M364" s="134"/>
      <c r="N364" s="133" t="s">
        <v>578</v>
      </c>
    </row>
    <row r="365" spans="1:14" ht="21.75" thickBot="1" x14ac:dyDescent="0.4">
      <c r="A365" s="116">
        <v>742</v>
      </c>
      <c r="B365" s="116" t="s">
        <v>145</v>
      </c>
      <c r="C365" s="115" t="s">
        <v>372</v>
      </c>
      <c r="D365" s="116">
        <v>2011</v>
      </c>
      <c r="E365" s="125" t="s">
        <v>502</v>
      </c>
      <c r="F365" s="115">
        <v>8</v>
      </c>
      <c r="G365" s="115"/>
      <c r="H365" s="117"/>
      <c r="I365" s="122">
        <v>1</v>
      </c>
      <c r="J365" s="134">
        <v>162.80000000000001</v>
      </c>
      <c r="K365" s="134">
        <f t="shared" si="13"/>
        <v>162.80000000000001</v>
      </c>
      <c r="L365" s="134"/>
      <c r="M365" s="134"/>
      <c r="N365" s="133" t="s">
        <v>578</v>
      </c>
    </row>
    <row r="366" spans="1:14" ht="21.75" thickBot="1" x14ac:dyDescent="0.4">
      <c r="A366" s="116">
        <v>743</v>
      </c>
      <c r="B366" s="116" t="s">
        <v>333</v>
      </c>
      <c r="C366" s="115" t="s">
        <v>373</v>
      </c>
      <c r="D366" s="116">
        <v>2011</v>
      </c>
      <c r="E366" s="125" t="s">
        <v>509</v>
      </c>
      <c r="F366" s="115">
        <v>1</v>
      </c>
      <c r="G366" s="115"/>
      <c r="H366" s="117"/>
      <c r="I366" s="122">
        <v>5</v>
      </c>
      <c r="J366" s="134">
        <v>218</v>
      </c>
      <c r="K366" s="134">
        <f t="shared" si="13"/>
        <v>1090</v>
      </c>
      <c r="L366" s="134"/>
      <c r="M366" s="134"/>
      <c r="N366" s="133" t="s">
        <v>578</v>
      </c>
    </row>
    <row r="367" spans="1:14" ht="21.75" thickBot="1" x14ac:dyDescent="0.4">
      <c r="A367" s="116">
        <v>744</v>
      </c>
      <c r="B367" s="116" t="s">
        <v>170</v>
      </c>
      <c r="C367" s="115" t="s">
        <v>103</v>
      </c>
      <c r="D367" s="116">
        <v>2011</v>
      </c>
      <c r="E367" s="125" t="s">
        <v>502</v>
      </c>
      <c r="F367" s="115">
        <v>10</v>
      </c>
      <c r="G367" s="115"/>
      <c r="H367" s="131"/>
      <c r="I367" s="115">
        <v>6</v>
      </c>
      <c r="J367" s="134">
        <v>148.5</v>
      </c>
      <c r="K367" s="134">
        <f t="shared" si="13"/>
        <v>891</v>
      </c>
      <c r="L367" s="134"/>
      <c r="M367" s="134"/>
      <c r="N367" s="133" t="s">
        <v>578</v>
      </c>
    </row>
    <row r="368" spans="1:14" s="16" customFormat="1" ht="21.75" thickBot="1" x14ac:dyDescent="0.4">
      <c r="A368" s="137"/>
      <c r="B368" s="137"/>
      <c r="C368" s="131"/>
      <c r="D368" s="137"/>
      <c r="E368" s="138"/>
      <c r="F368" s="131"/>
      <c r="G368" s="131"/>
      <c r="H368" s="131">
        <v>698</v>
      </c>
      <c r="I368" s="131">
        <f>SUM(I338:I367)</f>
        <v>698</v>
      </c>
      <c r="J368" s="139"/>
      <c r="K368" s="139">
        <f>SUM(K338:K367)</f>
        <v>135826.79999999999</v>
      </c>
      <c r="L368" s="139">
        <v>136178.79999999999</v>
      </c>
      <c r="M368" s="139"/>
      <c r="N368" s="148"/>
    </row>
    <row r="369" spans="1:14" ht="21.75" thickBot="1" x14ac:dyDescent="0.4">
      <c r="A369" s="116">
        <v>745</v>
      </c>
      <c r="B369" s="116" t="s">
        <v>150</v>
      </c>
      <c r="C369" s="115" t="s">
        <v>374</v>
      </c>
      <c r="D369" s="116">
        <v>2011</v>
      </c>
      <c r="E369" s="125" t="s">
        <v>530</v>
      </c>
      <c r="F369" s="115">
        <v>7</v>
      </c>
      <c r="G369" s="115"/>
      <c r="H369" s="117"/>
      <c r="I369" s="122">
        <v>20</v>
      </c>
      <c r="J369" s="134">
        <v>94</v>
      </c>
      <c r="K369" s="134">
        <f t="shared" si="13"/>
        <v>1880</v>
      </c>
      <c r="L369" s="134"/>
      <c r="M369" s="134"/>
      <c r="N369" s="133"/>
    </row>
    <row r="370" spans="1:14" ht="21.75" thickBot="1" x14ac:dyDescent="0.4">
      <c r="A370" s="116">
        <v>746</v>
      </c>
      <c r="B370" s="116" t="s">
        <v>148</v>
      </c>
      <c r="C370" s="115" t="s">
        <v>53</v>
      </c>
      <c r="D370" s="116">
        <v>2011</v>
      </c>
      <c r="E370" s="125" t="s">
        <v>530</v>
      </c>
      <c r="F370" s="115">
        <v>8</v>
      </c>
      <c r="G370" s="115"/>
      <c r="H370" s="131"/>
      <c r="I370" s="115">
        <v>20</v>
      </c>
      <c r="J370" s="134">
        <v>108</v>
      </c>
      <c r="K370" s="134">
        <f>I370*J370</f>
        <v>2160</v>
      </c>
      <c r="L370" s="134"/>
      <c r="M370" s="134"/>
      <c r="N370" s="133" t="s">
        <v>810</v>
      </c>
    </row>
    <row r="371" spans="1:14" ht="21.75" thickBot="1" x14ac:dyDescent="0.4">
      <c r="A371" s="116">
        <v>747</v>
      </c>
      <c r="B371" s="116" t="s">
        <v>163</v>
      </c>
      <c r="C371" s="115" t="s">
        <v>67</v>
      </c>
      <c r="D371" s="116">
        <v>2011</v>
      </c>
      <c r="E371" s="125" t="s">
        <v>530</v>
      </c>
      <c r="F371" s="115">
        <v>8</v>
      </c>
      <c r="G371" s="115"/>
      <c r="H371" s="131"/>
      <c r="I371" s="115">
        <v>20</v>
      </c>
      <c r="J371" s="134">
        <v>83</v>
      </c>
      <c r="K371" s="134">
        <f>I371*J371</f>
        <v>1660</v>
      </c>
      <c r="L371" s="134"/>
      <c r="M371" s="134"/>
      <c r="N371" s="133" t="s">
        <v>810</v>
      </c>
    </row>
    <row r="372" spans="1:14" ht="21.75" thickBot="1" x14ac:dyDescent="0.4">
      <c r="A372" s="116">
        <v>748</v>
      </c>
      <c r="B372" s="116" t="s">
        <v>207</v>
      </c>
      <c r="C372" s="115" t="s">
        <v>21</v>
      </c>
      <c r="D372" s="116">
        <v>2011</v>
      </c>
      <c r="E372" s="125" t="s">
        <v>530</v>
      </c>
      <c r="F372" s="115">
        <v>9</v>
      </c>
      <c r="G372" s="115"/>
      <c r="H372" s="131"/>
      <c r="I372" s="115">
        <v>20</v>
      </c>
      <c r="J372" s="134">
        <v>83</v>
      </c>
      <c r="K372" s="134">
        <f>I372*J372</f>
        <v>1660</v>
      </c>
      <c r="L372" s="134"/>
      <c r="M372" s="134"/>
      <c r="N372" s="133" t="s">
        <v>810</v>
      </c>
    </row>
    <row r="373" spans="1:14" ht="21.75" thickBot="1" x14ac:dyDescent="0.4">
      <c r="A373" s="116">
        <v>749</v>
      </c>
      <c r="B373" s="116" t="s">
        <v>163</v>
      </c>
      <c r="C373" s="115" t="s">
        <v>67</v>
      </c>
      <c r="D373" s="116">
        <v>2011</v>
      </c>
      <c r="E373" s="125" t="s">
        <v>530</v>
      </c>
      <c r="F373" s="115">
        <v>9</v>
      </c>
      <c r="G373" s="115"/>
      <c r="H373" s="131"/>
      <c r="I373" s="115">
        <v>20</v>
      </c>
      <c r="J373" s="134">
        <v>92</v>
      </c>
      <c r="K373" s="134">
        <f>I373*J373</f>
        <v>1840</v>
      </c>
      <c r="L373" s="134"/>
      <c r="M373" s="134"/>
      <c r="N373" s="133" t="s">
        <v>810</v>
      </c>
    </row>
    <row r="374" spans="1:14" ht="41.25" thickBot="1" x14ac:dyDescent="0.4">
      <c r="A374" s="116">
        <v>750</v>
      </c>
      <c r="B374" s="142" t="s">
        <v>299</v>
      </c>
      <c r="C374" s="115" t="s">
        <v>375</v>
      </c>
      <c r="D374" s="120">
        <v>2011</v>
      </c>
      <c r="E374" s="125" t="s">
        <v>530</v>
      </c>
      <c r="F374" s="115">
        <v>11</v>
      </c>
      <c r="G374" s="115"/>
      <c r="H374" s="131"/>
      <c r="I374" s="115">
        <v>15</v>
      </c>
      <c r="J374" s="134">
        <v>114</v>
      </c>
      <c r="K374" s="134">
        <v>1710</v>
      </c>
      <c r="L374" s="133"/>
      <c r="M374" s="134"/>
      <c r="N374" s="133" t="s">
        <v>810</v>
      </c>
    </row>
    <row r="375" spans="1:14" ht="21.75" thickBot="1" x14ac:dyDescent="0.4">
      <c r="A375" s="116">
        <v>751</v>
      </c>
      <c r="B375" s="116" t="s">
        <v>336</v>
      </c>
      <c r="C375" s="115" t="s">
        <v>376</v>
      </c>
      <c r="D375" s="116">
        <v>2011</v>
      </c>
      <c r="E375" s="125" t="s">
        <v>530</v>
      </c>
      <c r="F375" s="115">
        <v>9</v>
      </c>
      <c r="G375" s="115"/>
      <c r="H375" s="131"/>
      <c r="I375" s="115">
        <v>5</v>
      </c>
      <c r="J375" s="134">
        <v>160</v>
      </c>
      <c r="K375" s="134">
        <v>800</v>
      </c>
      <c r="L375" s="133"/>
      <c r="M375" s="134"/>
      <c r="N375" s="133" t="s">
        <v>810</v>
      </c>
    </row>
    <row r="376" spans="1:14" ht="21.75" thickBot="1" x14ac:dyDescent="0.4">
      <c r="A376" s="116">
        <v>752</v>
      </c>
      <c r="B376" s="116" t="s">
        <v>337</v>
      </c>
      <c r="C376" s="115" t="s">
        <v>378</v>
      </c>
      <c r="D376" s="116">
        <v>2011</v>
      </c>
      <c r="E376" s="125" t="s">
        <v>530</v>
      </c>
      <c r="F376" s="115">
        <v>10</v>
      </c>
      <c r="G376" s="115"/>
      <c r="H376" s="131"/>
      <c r="I376" s="115">
        <v>5</v>
      </c>
      <c r="J376" s="134">
        <v>165</v>
      </c>
      <c r="K376" s="134">
        <v>825</v>
      </c>
      <c r="L376" s="133"/>
      <c r="M376" s="134"/>
      <c r="N376" s="133" t="s">
        <v>810</v>
      </c>
    </row>
    <row r="377" spans="1:14" ht="41.25" thickBot="1" x14ac:dyDescent="0.4">
      <c r="A377" s="116">
        <v>753</v>
      </c>
      <c r="B377" s="142" t="s">
        <v>292</v>
      </c>
      <c r="C377" s="115" t="s">
        <v>377</v>
      </c>
      <c r="D377" s="120">
        <v>2011</v>
      </c>
      <c r="E377" s="125" t="s">
        <v>530</v>
      </c>
      <c r="F377" s="115">
        <v>11</v>
      </c>
      <c r="G377" s="115"/>
      <c r="H377" s="131"/>
      <c r="I377" s="115">
        <v>5</v>
      </c>
      <c r="J377" s="134">
        <v>170</v>
      </c>
      <c r="K377" s="134">
        <v>850</v>
      </c>
      <c r="L377" s="133"/>
      <c r="M377" s="134"/>
      <c r="N377" s="133" t="s">
        <v>810</v>
      </c>
    </row>
    <row r="378" spans="1:14" ht="21.75" thickBot="1" x14ac:dyDescent="0.4">
      <c r="A378" s="116"/>
      <c r="B378" s="142"/>
      <c r="C378" s="115"/>
      <c r="D378" s="120"/>
      <c r="E378" s="125"/>
      <c r="F378" s="115"/>
      <c r="G378" s="115"/>
      <c r="H378" s="131">
        <v>110</v>
      </c>
      <c r="I378" s="131">
        <f>SUM(I370:I377)</f>
        <v>110</v>
      </c>
      <c r="J378" s="139"/>
      <c r="K378" s="139">
        <f>SUM(K369:K377)</f>
        <v>13385</v>
      </c>
      <c r="L378" s="148">
        <v>13385</v>
      </c>
      <c r="M378" s="134"/>
      <c r="N378" s="133"/>
    </row>
    <row r="379" spans="1:14" ht="21.75" thickBot="1" x14ac:dyDescent="0.4">
      <c r="A379" s="116">
        <v>755</v>
      </c>
      <c r="B379" s="116" t="s">
        <v>117</v>
      </c>
      <c r="C379" s="115" t="s">
        <v>381</v>
      </c>
      <c r="D379" s="116">
        <v>2011</v>
      </c>
      <c r="E379" s="125" t="s">
        <v>530</v>
      </c>
      <c r="F379" s="115">
        <v>5</v>
      </c>
      <c r="G379" s="115"/>
      <c r="H379" s="131"/>
      <c r="I379" s="115">
        <v>55</v>
      </c>
      <c r="J379" s="134">
        <v>110</v>
      </c>
      <c r="K379" s="134">
        <f>I379*J379</f>
        <v>6050</v>
      </c>
      <c r="L379" s="134"/>
      <c r="M379" s="134"/>
      <c r="N379" s="133" t="s">
        <v>579</v>
      </c>
    </row>
    <row r="380" spans="1:14" ht="21.75" thickBot="1" x14ac:dyDescent="0.4">
      <c r="A380" s="116"/>
      <c r="B380" s="116"/>
      <c r="C380" s="115"/>
      <c r="D380" s="116"/>
      <c r="E380" s="125"/>
      <c r="F380" s="115"/>
      <c r="G380" s="115"/>
      <c r="H380" s="131">
        <v>55</v>
      </c>
      <c r="I380" s="131">
        <v>55</v>
      </c>
      <c r="J380" s="134"/>
      <c r="K380" s="139">
        <f>SUM(K379)</f>
        <v>6050</v>
      </c>
      <c r="L380" s="139">
        <v>6050</v>
      </c>
      <c r="M380" s="134"/>
      <c r="N380" s="133"/>
    </row>
    <row r="381" spans="1:14" ht="21.75" thickBot="1" x14ac:dyDescent="0.4">
      <c r="A381" s="116">
        <v>756</v>
      </c>
      <c r="B381" s="116" t="s">
        <v>384</v>
      </c>
      <c r="C381" s="115" t="s">
        <v>383</v>
      </c>
      <c r="D381" s="116">
        <v>2011</v>
      </c>
      <c r="E381" s="125" t="s">
        <v>531</v>
      </c>
      <c r="F381" s="115">
        <v>10</v>
      </c>
      <c r="G381" s="115"/>
      <c r="H381" s="131"/>
      <c r="I381" s="115">
        <v>5</v>
      </c>
      <c r="J381" s="134">
        <v>54.6</v>
      </c>
      <c r="K381" s="134">
        <f>I381*J381</f>
        <v>273</v>
      </c>
      <c r="L381" s="134"/>
      <c r="M381" s="134"/>
      <c r="N381" s="133" t="s">
        <v>580</v>
      </c>
    </row>
    <row r="382" spans="1:14" ht="21" x14ac:dyDescent="0.35">
      <c r="A382" s="181">
        <v>757</v>
      </c>
      <c r="B382" s="181" t="s">
        <v>338</v>
      </c>
      <c r="C382" s="182" t="s">
        <v>339</v>
      </c>
      <c r="D382" s="181">
        <v>2011</v>
      </c>
      <c r="E382" s="183" t="s">
        <v>532</v>
      </c>
      <c r="F382" s="115">
        <v>10</v>
      </c>
      <c r="G382" s="115"/>
      <c r="H382" s="131"/>
      <c r="I382" s="115">
        <v>6</v>
      </c>
      <c r="J382" s="134">
        <v>250</v>
      </c>
      <c r="K382" s="134">
        <f>I382*J382</f>
        <v>1500</v>
      </c>
      <c r="L382" s="134"/>
      <c r="M382" s="134"/>
      <c r="N382" s="133" t="s">
        <v>580</v>
      </c>
    </row>
    <row r="383" spans="1:14" ht="21" x14ac:dyDescent="0.35">
      <c r="A383" s="115">
        <v>758</v>
      </c>
      <c r="B383" s="115" t="s">
        <v>367</v>
      </c>
      <c r="C383" s="115" t="s">
        <v>386</v>
      </c>
      <c r="D383" s="115">
        <v>2011</v>
      </c>
      <c r="E383" s="184" t="s">
        <v>532</v>
      </c>
      <c r="F383" s="115">
        <v>10</v>
      </c>
      <c r="G383" s="115"/>
      <c r="H383" s="131"/>
      <c r="I383" s="115">
        <v>4</v>
      </c>
      <c r="J383" s="134">
        <v>175</v>
      </c>
      <c r="K383" s="134">
        <f>I383*J383</f>
        <v>700</v>
      </c>
      <c r="L383" s="134"/>
      <c r="M383" s="134"/>
      <c r="N383" s="133" t="s">
        <v>580</v>
      </c>
    </row>
    <row r="384" spans="1:14" ht="21" x14ac:dyDescent="0.35">
      <c r="A384" s="115"/>
      <c r="B384" s="115"/>
      <c r="C384" s="115"/>
      <c r="D384" s="115"/>
      <c r="E384" s="184"/>
      <c r="F384" s="115"/>
      <c r="G384" s="115"/>
      <c r="H384" s="131">
        <v>15</v>
      </c>
      <c r="I384" s="131">
        <f>SUM(I381:I383)</f>
        <v>15</v>
      </c>
      <c r="J384" s="139"/>
      <c r="K384" s="139">
        <f>SUM(K381:K383)</f>
        <v>2473</v>
      </c>
      <c r="L384" s="139">
        <v>2473</v>
      </c>
      <c r="M384" s="134"/>
      <c r="N384" s="133"/>
    </row>
    <row r="385" spans="1:14" s="71" customFormat="1" ht="21" x14ac:dyDescent="0.35">
      <c r="A385" s="150"/>
      <c r="B385" s="150"/>
      <c r="C385" s="150"/>
      <c r="D385" s="150"/>
      <c r="E385" s="185"/>
      <c r="F385" s="150"/>
      <c r="G385" s="150">
        <v>1097</v>
      </c>
      <c r="H385" s="150">
        <f>SUM(H337:H384)</f>
        <v>1097</v>
      </c>
      <c r="I385" s="150"/>
      <c r="J385" s="152"/>
      <c r="K385" s="152"/>
      <c r="L385" s="152">
        <f>SUM(L337:L384)</f>
        <v>183276.79999999999</v>
      </c>
      <c r="M385" s="152">
        <v>183276.79999999999</v>
      </c>
      <c r="N385" s="150"/>
    </row>
    <row r="386" spans="1:14" ht="21" x14ac:dyDescent="0.35">
      <c r="A386" s="115">
        <v>759</v>
      </c>
      <c r="B386" s="115" t="s">
        <v>119</v>
      </c>
      <c r="C386" s="122" t="s">
        <v>408</v>
      </c>
      <c r="D386" s="115">
        <v>2012</v>
      </c>
      <c r="E386" s="184" t="s">
        <v>514</v>
      </c>
      <c r="F386" s="115">
        <v>3</v>
      </c>
      <c r="G386" s="115"/>
      <c r="H386" s="115"/>
      <c r="I386" s="115">
        <v>14</v>
      </c>
      <c r="J386" s="134">
        <v>222</v>
      </c>
      <c r="K386" s="134">
        <f t="shared" ref="K386:K397" si="14">I386*J386</f>
        <v>3108</v>
      </c>
      <c r="L386" s="134"/>
      <c r="M386" s="134"/>
      <c r="N386" s="133" t="s">
        <v>581</v>
      </c>
    </row>
    <row r="387" spans="1:14" ht="21" x14ac:dyDescent="0.35">
      <c r="A387" s="115">
        <v>760</v>
      </c>
      <c r="B387" s="122" t="s">
        <v>407</v>
      </c>
      <c r="C387" s="122" t="s">
        <v>409</v>
      </c>
      <c r="D387" s="115">
        <v>2012</v>
      </c>
      <c r="E387" s="184" t="s">
        <v>514</v>
      </c>
      <c r="F387" s="122">
        <v>3</v>
      </c>
      <c r="G387" s="122"/>
      <c r="H387" s="115"/>
      <c r="I387" s="115">
        <v>14</v>
      </c>
      <c r="J387" s="134">
        <v>222</v>
      </c>
      <c r="K387" s="134">
        <f t="shared" si="14"/>
        <v>3108</v>
      </c>
      <c r="L387" s="134"/>
      <c r="M387" s="134"/>
      <c r="N387" s="133" t="s">
        <v>581</v>
      </c>
    </row>
    <row r="388" spans="1:14" ht="21" x14ac:dyDescent="0.35">
      <c r="A388" s="115">
        <v>761</v>
      </c>
      <c r="B388" s="122" t="s">
        <v>412</v>
      </c>
      <c r="C388" s="122" t="s">
        <v>410</v>
      </c>
      <c r="D388" s="115">
        <v>2012</v>
      </c>
      <c r="E388" s="184" t="s">
        <v>514</v>
      </c>
      <c r="F388" s="122">
        <v>5</v>
      </c>
      <c r="G388" s="122"/>
      <c r="H388" s="115"/>
      <c r="I388" s="115">
        <v>14</v>
      </c>
      <c r="J388" s="134">
        <v>250</v>
      </c>
      <c r="K388" s="134">
        <f t="shared" si="14"/>
        <v>3500</v>
      </c>
      <c r="L388" s="134"/>
      <c r="M388" s="134"/>
      <c r="N388" s="133" t="s">
        <v>581</v>
      </c>
    </row>
    <row r="389" spans="1:14" ht="21" x14ac:dyDescent="0.35">
      <c r="A389" s="115">
        <v>762</v>
      </c>
      <c r="B389" s="122" t="s">
        <v>412</v>
      </c>
      <c r="C389" s="122" t="s">
        <v>411</v>
      </c>
      <c r="D389" s="115">
        <v>2012</v>
      </c>
      <c r="E389" s="184" t="s">
        <v>514</v>
      </c>
      <c r="F389" s="122">
        <v>5</v>
      </c>
      <c r="G389" s="122"/>
      <c r="H389" s="115"/>
      <c r="I389" s="115">
        <v>14</v>
      </c>
      <c r="J389" s="134">
        <v>232</v>
      </c>
      <c r="K389" s="134">
        <f t="shared" si="14"/>
        <v>3248</v>
      </c>
      <c r="L389" s="134"/>
      <c r="M389" s="134"/>
      <c r="N389" s="133" t="s">
        <v>581</v>
      </c>
    </row>
    <row r="390" spans="1:14" ht="21" x14ac:dyDescent="0.35">
      <c r="A390" s="115">
        <v>763</v>
      </c>
      <c r="B390" s="122" t="s">
        <v>414</v>
      </c>
      <c r="C390" s="122" t="s">
        <v>413</v>
      </c>
      <c r="D390" s="115">
        <v>2012</v>
      </c>
      <c r="E390" s="184" t="s">
        <v>514</v>
      </c>
      <c r="F390" s="122">
        <v>3</v>
      </c>
      <c r="G390" s="122"/>
      <c r="H390" s="115"/>
      <c r="I390" s="115">
        <v>14</v>
      </c>
      <c r="J390" s="134">
        <v>222</v>
      </c>
      <c r="K390" s="134">
        <f t="shared" si="14"/>
        <v>3108</v>
      </c>
      <c r="L390" s="134"/>
      <c r="M390" s="134"/>
      <c r="N390" s="133" t="s">
        <v>581</v>
      </c>
    </row>
    <row r="391" spans="1:14" ht="21" x14ac:dyDescent="0.35">
      <c r="A391" s="115">
        <v>764</v>
      </c>
      <c r="B391" s="122" t="s">
        <v>414</v>
      </c>
      <c r="C391" s="122" t="s">
        <v>415</v>
      </c>
      <c r="D391" s="115">
        <v>2012</v>
      </c>
      <c r="E391" s="184" t="s">
        <v>514</v>
      </c>
      <c r="F391" s="122">
        <v>3</v>
      </c>
      <c r="G391" s="122"/>
      <c r="H391" s="115"/>
      <c r="I391" s="115">
        <v>14</v>
      </c>
      <c r="J391" s="134">
        <v>222</v>
      </c>
      <c r="K391" s="134">
        <f t="shared" si="14"/>
        <v>3108</v>
      </c>
      <c r="L391" s="134"/>
      <c r="M391" s="134"/>
      <c r="N391" s="133" t="s">
        <v>581</v>
      </c>
    </row>
    <row r="392" spans="1:14" ht="21" x14ac:dyDescent="0.35">
      <c r="A392" s="115">
        <v>765</v>
      </c>
      <c r="B392" s="122" t="s">
        <v>417</v>
      </c>
      <c r="C392" s="122" t="s">
        <v>416</v>
      </c>
      <c r="D392" s="115">
        <v>2012</v>
      </c>
      <c r="E392" s="184" t="s">
        <v>514</v>
      </c>
      <c r="F392" s="122">
        <v>3</v>
      </c>
      <c r="G392" s="122"/>
      <c r="H392" s="115"/>
      <c r="I392" s="115">
        <v>14</v>
      </c>
      <c r="J392" s="134">
        <v>222</v>
      </c>
      <c r="K392" s="134">
        <f t="shared" si="14"/>
        <v>3108</v>
      </c>
      <c r="L392" s="134"/>
      <c r="M392" s="134"/>
      <c r="N392" s="133" t="s">
        <v>581</v>
      </c>
    </row>
    <row r="393" spans="1:14" ht="21" x14ac:dyDescent="0.35">
      <c r="A393" s="115">
        <v>766</v>
      </c>
      <c r="B393" s="122" t="s">
        <v>417</v>
      </c>
      <c r="C393" s="122" t="s">
        <v>418</v>
      </c>
      <c r="D393" s="115">
        <v>2012</v>
      </c>
      <c r="E393" s="184" t="s">
        <v>514</v>
      </c>
      <c r="F393" s="122">
        <v>3</v>
      </c>
      <c r="G393" s="122"/>
      <c r="H393" s="115"/>
      <c r="I393" s="115">
        <v>14</v>
      </c>
      <c r="J393" s="134">
        <v>222</v>
      </c>
      <c r="K393" s="134">
        <f t="shared" si="14"/>
        <v>3108</v>
      </c>
      <c r="L393" s="134"/>
      <c r="M393" s="134"/>
      <c r="N393" s="133" t="s">
        <v>581</v>
      </c>
    </row>
    <row r="394" spans="1:14" ht="21" x14ac:dyDescent="0.35">
      <c r="A394" s="115">
        <v>767</v>
      </c>
      <c r="B394" s="122" t="s">
        <v>420</v>
      </c>
      <c r="C394" s="122" t="s">
        <v>419</v>
      </c>
      <c r="D394" s="115">
        <v>2012</v>
      </c>
      <c r="E394" s="184" t="s">
        <v>514</v>
      </c>
      <c r="F394" s="122">
        <v>5</v>
      </c>
      <c r="G394" s="122"/>
      <c r="H394" s="115"/>
      <c r="I394" s="115">
        <v>48</v>
      </c>
      <c r="J394" s="134">
        <v>181.94</v>
      </c>
      <c r="K394" s="134">
        <f t="shared" si="14"/>
        <v>8733.119999999999</v>
      </c>
      <c r="L394" s="134"/>
      <c r="M394" s="134"/>
      <c r="N394" s="133" t="s">
        <v>581</v>
      </c>
    </row>
    <row r="395" spans="1:14" ht="21" x14ac:dyDescent="0.35">
      <c r="A395" s="115">
        <v>768</v>
      </c>
      <c r="B395" s="122" t="s">
        <v>590</v>
      </c>
      <c r="C395" s="122" t="s">
        <v>421</v>
      </c>
      <c r="D395" s="115">
        <v>2012</v>
      </c>
      <c r="E395" s="184" t="s">
        <v>514</v>
      </c>
      <c r="F395" s="122">
        <v>5</v>
      </c>
      <c r="G395" s="122"/>
      <c r="H395" s="115"/>
      <c r="I395" s="115">
        <v>50</v>
      </c>
      <c r="J395" s="134">
        <v>307</v>
      </c>
      <c r="K395" s="134">
        <f t="shared" si="14"/>
        <v>15350</v>
      </c>
      <c r="L395" s="134"/>
      <c r="M395" s="134"/>
      <c r="N395" s="133" t="s">
        <v>581</v>
      </c>
    </row>
    <row r="396" spans="1:14" ht="21" x14ac:dyDescent="0.35">
      <c r="A396" s="115">
        <v>769</v>
      </c>
      <c r="B396" s="122" t="s">
        <v>423</v>
      </c>
      <c r="C396" s="122" t="s">
        <v>471</v>
      </c>
      <c r="D396" s="115">
        <v>2012</v>
      </c>
      <c r="E396" s="184" t="s">
        <v>514</v>
      </c>
      <c r="F396" s="122">
        <v>5</v>
      </c>
      <c r="G396" s="122"/>
      <c r="H396" s="115"/>
      <c r="I396" s="115">
        <v>21</v>
      </c>
      <c r="J396" s="134">
        <v>212</v>
      </c>
      <c r="K396" s="134">
        <f t="shared" si="14"/>
        <v>4452</v>
      </c>
      <c r="L396" s="134"/>
      <c r="M396" s="134"/>
      <c r="N396" s="133" t="s">
        <v>581</v>
      </c>
    </row>
    <row r="397" spans="1:14" ht="21" x14ac:dyDescent="0.35">
      <c r="A397" s="115">
        <v>770</v>
      </c>
      <c r="B397" s="122" t="s">
        <v>424</v>
      </c>
      <c r="C397" s="122" t="s">
        <v>472</v>
      </c>
      <c r="D397" s="115">
        <v>2012</v>
      </c>
      <c r="E397" s="184" t="s">
        <v>514</v>
      </c>
      <c r="F397" s="122">
        <v>5</v>
      </c>
      <c r="G397" s="122"/>
      <c r="H397" s="115"/>
      <c r="I397" s="115">
        <v>14</v>
      </c>
      <c r="J397" s="134">
        <v>212</v>
      </c>
      <c r="K397" s="134">
        <f t="shared" si="14"/>
        <v>2968</v>
      </c>
      <c r="L397" s="134"/>
      <c r="M397" s="134"/>
      <c r="N397" s="133" t="s">
        <v>581</v>
      </c>
    </row>
    <row r="398" spans="1:14" ht="21" x14ac:dyDescent="0.35">
      <c r="A398" s="115"/>
      <c r="B398" s="122"/>
      <c r="C398" s="122"/>
      <c r="D398" s="115"/>
      <c r="E398" s="184"/>
      <c r="F398" s="122"/>
      <c r="G398" s="122"/>
      <c r="H398" s="131">
        <v>245</v>
      </c>
      <c r="I398" s="131">
        <f>SUM(I386:I397)</f>
        <v>245</v>
      </c>
      <c r="J398" s="139"/>
      <c r="K398" s="139">
        <f>SUM(K386:K397)</f>
        <v>56899.119999999995</v>
      </c>
      <c r="L398" s="139">
        <v>56899.12</v>
      </c>
      <c r="M398" s="134"/>
      <c r="N398" s="133"/>
    </row>
    <row r="399" spans="1:14" ht="21" x14ac:dyDescent="0.35">
      <c r="A399" s="115">
        <v>771</v>
      </c>
      <c r="B399" s="122" t="s">
        <v>407</v>
      </c>
      <c r="C399" s="122" t="s">
        <v>425</v>
      </c>
      <c r="D399" s="115">
        <v>2012</v>
      </c>
      <c r="E399" s="184" t="s">
        <v>514</v>
      </c>
      <c r="F399" s="122">
        <v>2</v>
      </c>
      <c r="G399" s="122"/>
      <c r="H399" s="115"/>
      <c r="I399" s="115">
        <v>20</v>
      </c>
      <c r="J399" s="134">
        <v>222</v>
      </c>
      <c r="K399" s="134">
        <f t="shared" ref="K399:K409" si="15">I399*J399</f>
        <v>4440</v>
      </c>
      <c r="L399" s="134"/>
      <c r="M399" s="134"/>
      <c r="N399" s="133" t="s">
        <v>582</v>
      </c>
    </row>
    <row r="400" spans="1:14" ht="21" x14ac:dyDescent="0.35">
      <c r="A400" s="115">
        <v>772</v>
      </c>
      <c r="B400" s="122" t="s">
        <v>407</v>
      </c>
      <c r="C400" s="122" t="s">
        <v>426</v>
      </c>
      <c r="D400" s="115">
        <v>2012</v>
      </c>
      <c r="E400" s="184" t="s">
        <v>514</v>
      </c>
      <c r="F400" s="122">
        <v>2</v>
      </c>
      <c r="G400" s="122"/>
      <c r="H400" s="115"/>
      <c r="I400" s="115">
        <v>20</v>
      </c>
      <c r="J400" s="134">
        <v>222</v>
      </c>
      <c r="K400" s="134">
        <f t="shared" si="15"/>
        <v>4440</v>
      </c>
      <c r="L400" s="134"/>
      <c r="M400" s="134"/>
      <c r="N400" s="133" t="s">
        <v>582</v>
      </c>
    </row>
    <row r="401" spans="1:14" ht="21" x14ac:dyDescent="0.35">
      <c r="A401" s="115">
        <v>773</v>
      </c>
      <c r="B401" s="122" t="s">
        <v>113</v>
      </c>
      <c r="C401" s="122" t="s">
        <v>427</v>
      </c>
      <c r="D401" s="115">
        <v>2012</v>
      </c>
      <c r="E401" s="184" t="s">
        <v>514</v>
      </c>
      <c r="F401" s="122">
        <v>2</v>
      </c>
      <c r="G401" s="122"/>
      <c r="H401" s="115"/>
      <c r="I401" s="115">
        <v>34</v>
      </c>
      <c r="J401" s="134">
        <v>222</v>
      </c>
      <c r="K401" s="134">
        <f t="shared" si="15"/>
        <v>7548</v>
      </c>
      <c r="L401" s="134"/>
      <c r="M401" s="134"/>
      <c r="N401" s="133" t="s">
        <v>582</v>
      </c>
    </row>
    <row r="402" spans="1:14" ht="21" x14ac:dyDescent="0.35">
      <c r="A402" s="115">
        <v>774</v>
      </c>
      <c r="B402" s="122" t="s">
        <v>113</v>
      </c>
      <c r="C402" s="122" t="s">
        <v>428</v>
      </c>
      <c r="D402" s="115">
        <v>2012</v>
      </c>
      <c r="E402" s="184" t="s">
        <v>514</v>
      </c>
      <c r="F402" s="122">
        <v>2</v>
      </c>
      <c r="G402" s="122"/>
      <c r="H402" s="115"/>
      <c r="I402" s="115">
        <v>34</v>
      </c>
      <c r="J402" s="134">
        <v>222</v>
      </c>
      <c r="K402" s="134">
        <f t="shared" si="15"/>
        <v>7548</v>
      </c>
      <c r="L402" s="134"/>
      <c r="M402" s="134"/>
      <c r="N402" s="133" t="s">
        <v>582</v>
      </c>
    </row>
    <row r="403" spans="1:14" ht="21" x14ac:dyDescent="0.35">
      <c r="A403" s="115">
        <v>775</v>
      </c>
      <c r="B403" s="122" t="s">
        <v>412</v>
      </c>
      <c r="C403" s="122" t="s">
        <v>429</v>
      </c>
      <c r="D403" s="115">
        <v>2012</v>
      </c>
      <c r="E403" s="184" t="s">
        <v>514</v>
      </c>
      <c r="F403" s="122">
        <v>2</v>
      </c>
      <c r="G403" s="122"/>
      <c r="H403" s="115"/>
      <c r="I403" s="115">
        <v>34</v>
      </c>
      <c r="J403" s="134">
        <v>244</v>
      </c>
      <c r="K403" s="134">
        <f t="shared" si="15"/>
        <v>8296</v>
      </c>
      <c r="L403" s="134"/>
      <c r="M403" s="134"/>
      <c r="N403" s="133" t="s">
        <v>582</v>
      </c>
    </row>
    <row r="404" spans="1:14" ht="21" x14ac:dyDescent="0.35">
      <c r="A404" s="115">
        <v>776</v>
      </c>
      <c r="B404" s="122" t="s">
        <v>412</v>
      </c>
      <c r="C404" s="122" t="s">
        <v>430</v>
      </c>
      <c r="D404" s="115">
        <v>2012</v>
      </c>
      <c r="E404" s="184" t="s">
        <v>514</v>
      </c>
      <c r="F404" s="122">
        <v>2</v>
      </c>
      <c r="G404" s="122"/>
      <c r="H404" s="115"/>
      <c r="I404" s="115">
        <v>34</v>
      </c>
      <c r="J404" s="134">
        <v>228</v>
      </c>
      <c r="K404" s="134">
        <f t="shared" si="15"/>
        <v>7752</v>
      </c>
      <c r="L404" s="134"/>
      <c r="M404" s="134"/>
      <c r="N404" s="133" t="s">
        <v>582</v>
      </c>
    </row>
    <row r="405" spans="1:14" ht="21" x14ac:dyDescent="0.35">
      <c r="A405" s="115">
        <v>777</v>
      </c>
      <c r="B405" s="122" t="s">
        <v>414</v>
      </c>
      <c r="C405" s="122" t="s">
        <v>431</v>
      </c>
      <c r="D405" s="115">
        <v>2012</v>
      </c>
      <c r="E405" s="184" t="s">
        <v>514</v>
      </c>
      <c r="F405" s="122">
        <v>2</v>
      </c>
      <c r="G405" s="122"/>
      <c r="H405" s="115"/>
      <c r="I405" s="115">
        <v>34</v>
      </c>
      <c r="J405" s="134">
        <v>222</v>
      </c>
      <c r="K405" s="134">
        <f t="shared" si="15"/>
        <v>7548</v>
      </c>
      <c r="L405" s="134"/>
      <c r="M405" s="134"/>
      <c r="N405" s="133" t="s">
        <v>582</v>
      </c>
    </row>
    <row r="406" spans="1:14" ht="21" x14ac:dyDescent="0.35">
      <c r="A406" s="115">
        <v>778</v>
      </c>
      <c r="B406" s="122" t="s">
        <v>414</v>
      </c>
      <c r="C406" s="122" t="s">
        <v>432</v>
      </c>
      <c r="D406" s="115">
        <v>2012</v>
      </c>
      <c r="E406" s="184" t="s">
        <v>514</v>
      </c>
      <c r="F406" s="122">
        <v>2</v>
      </c>
      <c r="G406" s="122"/>
      <c r="H406" s="115"/>
      <c r="I406" s="115">
        <v>34</v>
      </c>
      <c r="J406" s="134">
        <v>222</v>
      </c>
      <c r="K406" s="134">
        <f t="shared" si="15"/>
        <v>7548</v>
      </c>
      <c r="L406" s="134"/>
      <c r="M406" s="134"/>
      <c r="N406" s="133" t="s">
        <v>582</v>
      </c>
    </row>
    <row r="407" spans="1:14" ht="21" x14ac:dyDescent="0.35">
      <c r="A407" s="115">
        <v>779</v>
      </c>
      <c r="B407" s="122" t="s">
        <v>112</v>
      </c>
      <c r="C407" s="122" t="s">
        <v>433</v>
      </c>
      <c r="D407" s="115">
        <v>2012</v>
      </c>
      <c r="E407" s="184" t="s">
        <v>514</v>
      </c>
      <c r="F407" s="122">
        <v>2</v>
      </c>
      <c r="G407" s="122"/>
      <c r="H407" s="115"/>
      <c r="I407" s="115">
        <v>34</v>
      </c>
      <c r="J407" s="134">
        <v>222</v>
      </c>
      <c r="K407" s="134">
        <f t="shared" si="15"/>
        <v>7548</v>
      </c>
      <c r="L407" s="134"/>
      <c r="M407" s="134"/>
      <c r="N407" s="133" t="s">
        <v>582</v>
      </c>
    </row>
    <row r="408" spans="1:14" ht="21" x14ac:dyDescent="0.35">
      <c r="A408" s="115">
        <v>780</v>
      </c>
      <c r="B408" s="122" t="s">
        <v>112</v>
      </c>
      <c r="C408" s="122" t="s">
        <v>434</v>
      </c>
      <c r="D408" s="115">
        <v>2012</v>
      </c>
      <c r="E408" s="184" t="s">
        <v>514</v>
      </c>
      <c r="F408" s="122">
        <v>2</v>
      </c>
      <c r="G408" s="122"/>
      <c r="H408" s="115"/>
      <c r="I408" s="115">
        <v>34</v>
      </c>
      <c r="J408" s="134">
        <v>222</v>
      </c>
      <c r="K408" s="134">
        <f t="shared" si="15"/>
        <v>7548</v>
      </c>
      <c r="L408" s="134"/>
      <c r="M408" s="134"/>
      <c r="N408" s="133" t="s">
        <v>582</v>
      </c>
    </row>
    <row r="409" spans="1:14" ht="21" x14ac:dyDescent="0.35">
      <c r="A409" s="115">
        <v>781</v>
      </c>
      <c r="B409" s="122" t="s">
        <v>436</v>
      </c>
      <c r="C409" s="122" t="s">
        <v>435</v>
      </c>
      <c r="D409" s="115">
        <v>2012</v>
      </c>
      <c r="E409" s="184" t="s">
        <v>507</v>
      </c>
      <c r="F409" s="122">
        <v>2</v>
      </c>
      <c r="G409" s="122"/>
      <c r="H409" s="115"/>
      <c r="I409" s="115">
        <v>44</v>
      </c>
      <c r="J409" s="134">
        <v>141.9</v>
      </c>
      <c r="K409" s="134">
        <f t="shared" si="15"/>
        <v>6243.6</v>
      </c>
      <c r="L409" s="134"/>
      <c r="M409" s="134"/>
      <c r="N409" s="133" t="s">
        <v>582</v>
      </c>
    </row>
    <row r="410" spans="1:14" ht="21" x14ac:dyDescent="0.35">
      <c r="A410" s="115"/>
      <c r="B410" s="122"/>
      <c r="C410" s="122"/>
      <c r="D410" s="115"/>
      <c r="E410" s="184"/>
      <c r="F410" s="122"/>
      <c r="G410" s="122"/>
      <c r="H410" s="131">
        <v>356</v>
      </c>
      <c r="I410" s="131">
        <f>SUM(I399:I409)</f>
        <v>356</v>
      </c>
      <c r="J410" s="139"/>
      <c r="K410" s="139">
        <f>SUM(K399:K409)</f>
        <v>76459.600000000006</v>
      </c>
      <c r="L410" s="139">
        <v>76459.600000000006</v>
      </c>
      <c r="M410" s="134"/>
      <c r="N410" s="133"/>
    </row>
    <row r="411" spans="1:14" ht="21" x14ac:dyDescent="0.35">
      <c r="A411" s="115">
        <v>782</v>
      </c>
      <c r="B411" s="122" t="s">
        <v>439</v>
      </c>
      <c r="C411" s="122" t="s">
        <v>437</v>
      </c>
      <c r="D411" s="115">
        <v>2012</v>
      </c>
      <c r="E411" s="184" t="s">
        <v>532</v>
      </c>
      <c r="F411" s="122">
        <v>1</v>
      </c>
      <c r="G411" s="122"/>
      <c r="H411" s="115"/>
      <c r="I411" s="115">
        <v>10</v>
      </c>
      <c r="J411" s="134">
        <v>185</v>
      </c>
      <c r="K411" s="134">
        <f t="shared" ref="K411:K421" si="16">I411*J411</f>
        <v>1850</v>
      </c>
      <c r="L411" s="134"/>
      <c r="M411" s="134"/>
      <c r="N411" s="133" t="s">
        <v>583</v>
      </c>
    </row>
    <row r="412" spans="1:14" ht="21" x14ac:dyDescent="0.35">
      <c r="A412" s="115">
        <v>783</v>
      </c>
      <c r="B412" s="122" t="s">
        <v>438</v>
      </c>
      <c r="C412" s="122" t="s">
        <v>440</v>
      </c>
      <c r="D412" s="115">
        <v>2012</v>
      </c>
      <c r="E412" s="184" t="s">
        <v>530</v>
      </c>
      <c r="F412" s="122">
        <v>1</v>
      </c>
      <c r="G412" s="122"/>
      <c r="H412" s="115"/>
      <c r="I412" s="115">
        <v>15</v>
      </c>
      <c r="J412" s="134">
        <v>178</v>
      </c>
      <c r="K412" s="134">
        <f t="shared" si="16"/>
        <v>2670</v>
      </c>
      <c r="L412" s="134"/>
      <c r="M412" s="134"/>
      <c r="N412" s="133" t="s">
        <v>583</v>
      </c>
    </row>
    <row r="413" spans="1:14" ht="21" x14ac:dyDescent="0.35">
      <c r="A413" s="115">
        <v>784</v>
      </c>
      <c r="B413" s="122" t="s">
        <v>438</v>
      </c>
      <c r="C413" s="122" t="s">
        <v>441</v>
      </c>
      <c r="D413" s="115">
        <v>2012</v>
      </c>
      <c r="E413" s="184" t="s">
        <v>530</v>
      </c>
      <c r="F413" s="122">
        <v>2</v>
      </c>
      <c r="G413" s="122"/>
      <c r="H413" s="115"/>
      <c r="I413" s="115">
        <v>20</v>
      </c>
      <c r="J413" s="134">
        <v>185</v>
      </c>
      <c r="K413" s="134">
        <f t="shared" si="16"/>
        <v>3700</v>
      </c>
      <c r="L413" s="134"/>
      <c r="M413" s="134"/>
      <c r="N413" s="133" t="s">
        <v>583</v>
      </c>
    </row>
    <row r="414" spans="1:14" ht="21" x14ac:dyDescent="0.35">
      <c r="A414" s="115">
        <v>785</v>
      </c>
      <c r="B414" s="122" t="s">
        <v>443</v>
      </c>
      <c r="C414" s="122" t="s">
        <v>442</v>
      </c>
      <c r="D414" s="115">
        <v>2012</v>
      </c>
      <c r="E414" s="184" t="s">
        <v>530</v>
      </c>
      <c r="F414" s="122">
        <v>10</v>
      </c>
      <c r="G414" s="122"/>
      <c r="H414" s="115"/>
      <c r="I414" s="115">
        <v>10</v>
      </c>
      <c r="J414" s="134">
        <v>146</v>
      </c>
      <c r="K414" s="134">
        <f t="shared" si="16"/>
        <v>1460</v>
      </c>
      <c r="L414" s="134"/>
      <c r="M414" s="134"/>
      <c r="N414" s="133" t="s">
        <v>583</v>
      </c>
    </row>
    <row r="415" spans="1:14" ht="21" x14ac:dyDescent="0.35">
      <c r="A415" s="115">
        <v>786</v>
      </c>
      <c r="B415" s="122" t="s">
        <v>445</v>
      </c>
      <c r="C415" s="122" t="s">
        <v>444</v>
      </c>
      <c r="D415" s="115">
        <v>2012</v>
      </c>
      <c r="E415" s="184" t="s">
        <v>530</v>
      </c>
      <c r="F415" s="122">
        <v>11</v>
      </c>
      <c r="G415" s="122"/>
      <c r="H415" s="115"/>
      <c r="I415" s="115">
        <v>12</v>
      </c>
      <c r="J415" s="134">
        <v>180</v>
      </c>
      <c r="K415" s="134">
        <f t="shared" si="16"/>
        <v>2160</v>
      </c>
      <c r="L415" s="134"/>
      <c r="M415" s="134"/>
      <c r="N415" s="133" t="s">
        <v>583</v>
      </c>
    </row>
    <row r="416" spans="1:14" ht="21" x14ac:dyDescent="0.35">
      <c r="A416" s="115">
        <v>787</v>
      </c>
      <c r="B416" s="122" t="s">
        <v>447</v>
      </c>
      <c r="C416" s="122" t="s">
        <v>446</v>
      </c>
      <c r="D416" s="115">
        <v>2012</v>
      </c>
      <c r="E416" s="184" t="s">
        <v>530</v>
      </c>
      <c r="F416" s="122">
        <v>10</v>
      </c>
      <c r="G416" s="122"/>
      <c r="H416" s="115"/>
      <c r="I416" s="115">
        <v>8</v>
      </c>
      <c r="J416" s="134">
        <v>175</v>
      </c>
      <c r="K416" s="134">
        <f t="shared" si="16"/>
        <v>1400</v>
      </c>
      <c r="L416" s="134"/>
      <c r="M416" s="134"/>
      <c r="N416" s="133" t="s">
        <v>583</v>
      </c>
    </row>
    <row r="417" spans="1:14" ht="21" x14ac:dyDescent="0.35">
      <c r="A417" s="115">
        <v>788</v>
      </c>
      <c r="B417" s="122" t="s">
        <v>449</v>
      </c>
      <c r="C417" s="122" t="s">
        <v>448</v>
      </c>
      <c r="D417" s="115">
        <v>2012</v>
      </c>
      <c r="E417" s="184" t="s">
        <v>530</v>
      </c>
      <c r="F417" s="122">
        <v>11</v>
      </c>
      <c r="G417" s="122"/>
      <c r="H417" s="115"/>
      <c r="I417" s="115">
        <v>8</v>
      </c>
      <c r="J417" s="134">
        <v>155</v>
      </c>
      <c r="K417" s="134">
        <f t="shared" si="16"/>
        <v>1240</v>
      </c>
      <c r="L417" s="134"/>
      <c r="M417" s="134"/>
      <c r="N417" s="133" t="s">
        <v>583</v>
      </c>
    </row>
    <row r="418" spans="1:14" ht="21" x14ac:dyDescent="0.35">
      <c r="A418" s="115">
        <v>789</v>
      </c>
      <c r="B418" s="122" t="s">
        <v>451</v>
      </c>
      <c r="C418" s="122" t="s">
        <v>450</v>
      </c>
      <c r="D418" s="115">
        <v>2012</v>
      </c>
      <c r="E418" s="184" t="s">
        <v>503</v>
      </c>
      <c r="F418" s="122">
        <v>6</v>
      </c>
      <c r="G418" s="122"/>
      <c r="H418" s="115"/>
      <c r="I418" s="115">
        <v>27</v>
      </c>
      <c r="J418" s="134">
        <v>128</v>
      </c>
      <c r="K418" s="134">
        <f t="shared" si="16"/>
        <v>3456</v>
      </c>
      <c r="L418" s="134"/>
      <c r="M418" s="134"/>
      <c r="N418" s="133" t="s">
        <v>583</v>
      </c>
    </row>
    <row r="419" spans="1:14" ht="21" x14ac:dyDescent="0.35">
      <c r="A419" s="115">
        <v>790</v>
      </c>
      <c r="B419" s="122" t="s">
        <v>453</v>
      </c>
      <c r="C419" s="122" t="s">
        <v>452</v>
      </c>
      <c r="D419" s="115">
        <v>2012</v>
      </c>
      <c r="E419" s="184" t="s">
        <v>503</v>
      </c>
      <c r="F419" s="122">
        <v>7</v>
      </c>
      <c r="G419" s="122"/>
      <c r="H419" s="115"/>
      <c r="I419" s="115">
        <v>32</v>
      </c>
      <c r="J419" s="134">
        <v>128</v>
      </c>
      <c r="K419" s="134">
        <f t="shared" si="16"/>
        <v>4096</v>
      </c>
      <c r="L419" s="134"/>
      <c r="M419" s="134"/>
      <c r="N419" s="133" t="s">
        <v>583</v>
      </c>
    </row>
    <row r="420" spans="1:14" ht="21" x14ac:dyDescent="0.35">
      <c r="A420" s="115">
        <v>791</v>
      </c>
      <c r="B420" s="122" t="s">
        <v>162</v>
      </c>
      <c r="C420" s="122" t="s">
        <v>454</v>
      </c>
      <c r="D420" s="115">
        <v>2012</v>
      </c>
      <c r="E420" s="184" t="s">
        <v>503</v>
      </c>
      <c r="F420" s="122">
        <v>8</v>
      </c>
      <c r="G420" s="122"/>
      <c r="H420" s="115"/>
      <c r="I420" s="115">
        <v>14</v>
      </c>
      <c r="J420" s="134">
        <v>128</v>
      </c>
      <c r="K420" s="134">
        <f t="shared" si="16"/>
        <v>1792</v>
      </c>
      <c r="L420" s="134"/>
      <c r="M420" s="134"/>
      <c r="N420" s="133" t="s">
        <v>583</v>
      </c>
    </row>
    <row r="421" spans="1:14" ht="21" x14ac:dyDescent="0.35">
      <c r="A421" s="115">
        <v>792</v>
      </c>
      <c r="B421" s="122" t="s">
        <v>455</v>
      </c>
      <c r="C421" s="122" t="s">
        <v>473</v>
      </c>
      <c r="D421" s="115">
        <v>2012</v>
      </c>
      <c r="E421" s="184" t="s">
        <v>503</v>
      </c>
      <c r="F421" s="122">
        <v>11</v>
      </c>
      <c r="G421" s="122"/>
      <c r="H421" s="115"/>
      <c r="I421" s="115">
        <v>13</v>
      </c>
      <c r="J421" s="134">
        <v>180</v>
      </c>
      <c r="K421" s="134">
        <f t="shared" si="16"/>
        <v>2340</v>
      </c>
      <c r="L421" s="134"/>
      <c r="M421" s="134"/>
      <c r="N421" s="133" t="s">
        <v>583</v>
      </c>
    </row>
    <row r="422" spans="1:14" ht="21" x14ac:dyDescent="0.35">
      <c r="A422" s="115"/>
      <c r="B422" s="122"/>
      <c r="C422" s="122"/>
      <c r="D422" s="115"/>
      <c r="E422" s="184"/>
      <c r="F422" s="122"/>
      <c r="G422" s="122"/>
      <c r="H422" s="131">
        <v>169</v>
      </c>
      <c r="I422" s="131">
        <f>SUM(I411:I421)</f>
        <v>169</v>
      </c>
      <c r="J422" s="139"/>
      <c r="K422" s="139">
        <f>SUM(K411:K421)</f>
        <v>26164</v>
      </c>
      <c r="L422" s="139">
        <v>26164</v>
      </c>
      <c r="M422" s="134" t="s">
        <v>819</v>
      </c>
      <c r="N422" s="133"/>
    </row>
    <row r="423" spans="1:14" ht="21" x14ac:dyDescent="0.35">
      <c r="A423" s="115">
        <v>793</v>
      </c>
      <c r="B423" s="122" t="s">
        <v>113</v>
      </c>
      <c r="C423" s="122" t="s">
        <v>456</v>
      </c>
      <c r="D423" s="115">
        <v>2012</v>
      </c>
      <c r="E423" s="184" t="s">
        <v>514</v>
      </c>
      <c r="F423" s="122">
        <v>3</v>
      </c>
      <c r="G423" s="122"/>
      <c r="H423" s="115"/>
      <c r="I423" s="115">
        <v>14</v>
      </c>
      <c r="J423" s="134">
        <v>222</v>
      </c>
      <c r="K423" s="134">
        <f t="shared" ref="K423:K429" si="17">I423*J423</f>
        <v>3108</v>
      </c>
      <c r="L423" s="134"/>
      <c r="M423" s="134"/>
      <c r="N423" s="133" t="s">
        <v>584</v>
      </c>
    </row>
    <row r="424" spans="1:14" ht="21" x14ac:dyDescent="0.35">
      <c r="A424" s="115">
        <v>794</v>
      </c>
      <c r="B424" s="122" t="s">
        <v>113</v>
      </c>
      <c r="C424" s="122" t="s">
        <v>457</v>
      </c>
      <c r="D424" s="115">
        <v>2012</v>
      </c>
      <c r="E424" s="184" t="s">
        <v>514</v>
      </c>
      <c r="F424" s="122">
        <v>3</v>
      </c>
      <c r="G424" s="122"/>
      <c r="H424" s="115"/>
      <c r="I424" s="115">
        <v>14</v>
      </c>
      <c r="J424" s="134">
        <v>222</v>
      </c>
      <c r="K424" s="134">
        <f t="shared" si="17"/>
        <v>3108</v>
      </c>
      <c r="L424" s="134"/>
      <c r="M424" s="134"/>
      <c r="N424" s="133" t="s">
        <v>584</v>
      </c>
    </row>
    <row r="425" spans="1:14" ht="21" x14ac:dyDescent="0.35">
      <c r="A425" s="115">
        <v>795</v>
      </c>
      <c r="B425" s="122" t="s">
        <v>458</v>
      </c>
      <c r="C425" s="122" t="s">
        <v>459</v>
      </c>
      <c r="D425" s="115">
        <v>2012</v>
      </c>
      <c r="E425" s="184" t="s">
        <v>514</v>
      </c>
      <c r="F425" s="122">
        <v>5</v>
      </c>
      <c r="G425" s="122"/>
      <c r="H425" s="115"/>
      <c r="I425" s="115">
        <v>48</v>
      </c>
      <c r="J425" s="134">
        <v>200</v>
      </c>
      <c r="K425" s="134">
        <f t="shared" si="17"/>
        <v>9600</v>
      </c>
      <c r="L425" s="134"/>
      <c r="M425" s="134"/>
      <c r="N425" s="133" t="s">
        <v>584</v>
      </c>
    </row>
    <row r="426" spans="1:14" ht="21" x14ac:dyDescent="0.35">
      <c r="A426" s="115">
        <v>796</v>
      </c>
      <c r="B426" s="122" t="s">
        <v>458</v>
      </c>
      <c r="C426" s="122" t="s">
        <v>460</v>
      </c>
      <c r="D426" s="115">
        <v>2012</v>
      </c>
      <c r="E426" s="184" t="s">
        <v>514</v>
      </c>
      <c r="F426" s="122">
        <v>5</v>
      </c>
      <c r="G426" s="122"/>
      <c r="H426" s="115"/>
      <c r="I426" s="115">
        <v>48</v>
      </c>
      <c r="J426" s="134">
        <v>200</v>
      </c>
      <c r="K426" s="134">
        <f t="shared" si="17"/>
        <v>9600</v>
      </c>
      <c r="L426" s="134"/>
      <c r="M426" s="134"/>
      <c r="N426" s="133" t="s">
        <v>584</v>
      </c>
    </row>
    <row r="427" spans="1:14" ht="21" x14ac:dyDescent="0.35">
      <c r="A427" s="115">
        <v>797</v>
      </c>
      <c r="B427" s="122" t="s">
        <v>462</v>
      </c>
      <c r="C427" s="122" t="s">
        <v>461</v>
      </c>
      <c r="D427" s="115">
        <v>2012</v>
      </c>
      <c r="E427" s="184" t="s">
        <v>514</v>
      </c>
      <c r="F427" s="122">
        <v>5</v>
      </c>
      <c r="G427" s="122"/>
      <c r="H427" s="115"/>
      <c r="I427" s="115">
        <v>41</v>
      </c>
      <c r="J427" s="134">
        <v>208.12</v>
      </c>
      <c r="K427" s="134">
        <f t="shared" si="17"/>
        <v>8532.92</v>
      </c>
      <c r="L427" s="134"/>
      <c r="M427" s="134"/>
      <c r="N427" s="133" t="s">
        <v>584</v>
      </c>
    </row>
    <row r="428" spans="1:14" ht="21" x14ac:dyDescent="0.35">
      <c r="A428" s="115">
        <v>798</v>
      </c>
      <c r="B428" s="122" t="s">
        <v>463</v>
      </c>
      <c r="C428" s="122" t="s">
        <v>461</v>
      </c>
      <c r="D428" s="115">
        <v>2012</v>
      </c>
      <c r="E428" s="184" t="s">
        <v>507</v>
      </c>
      <c r="F428" s="122">
        <v>5</v>
      </c>
      <c r="G428" s="122"/>
      <c r="H428" s="115"/>
      <c r="I428" s="115">
        <v>58</v>
      </c>
      <c r="J428" s="134">
        <v>210.21</v>
      </c>
      <c r="K428" s="134">
        <f t="shared" si="17"/>
        <v>12192.18</v>
      </c>
      <c r="L428" s="134"/>
      <c r="M428" s="134"/>
      <c r="N428" s="133" t="s">
        <v>584</v>
      </c>
    </row>
    <row r="429" spans="1:14" ht="21" x14ac:dyDescent="0.35">
      <c r="A429" s="115">
        <v>799</v>
      </c>
      <c r="B429" s="122" t="s">
        <v>465</v>
      </c>
      <c r="C429" s="122" t="s">
        <v>464</v>
      </c>
      <c r="D429" s="115">
        <v>2012</v>
      </c>
      <c r="E429" s="184" t="s">
        <v>509</v>
      </c>
      <c r="F429" s="122">
        <v>5</v>
      </c>
      <c r="G429" s="122"/>
      <c r="H429" s="115"/>
      <c r="I429" s="115">
        <v>49</v>
      </c>
      <c r="J429" s="134">
        <v>264</v>
      </c>
      <c r="K429" s="134">
        <f t="shared" si="17"/>
        <v>12936</v>
      </c>
      <c r="L429" s="134"/>
      <c r="M429" s="134"/>
      <c r="N429" s="133" t="s">
        <v>584</v>
      </c>
    </row>
    <row r="430" spans="1:14" ht="21" x14ac:dyDescent="0.35">
      <c r="A430" s="115"/>
      <c r="B430" s="122"/>
      <c r="C430" s="122"/>
      <c r="D430" s="115"/>
      <c r="E430" s="184"/>
      <c r="F430" s="122"/>
      <c r="G430" s="122"/>
      <c r="H430" s="131">
        <v>272</v>
      </c>
      <c r="I430" s="131">
        <f>SUM(I423:I429)</f>
        <v>272</v>
      </c>
      <c r="J430" s="139"/>
      <c r="K430" s="139">
        <f>SUM(K423:K429)</f>
        <v>59077.1</v>
      </c>
      <c r="L430" s="139">
        <v>59077.1</v>
      </c>
      <c r="M430" s="134"/>
      <c r="N430" s="133"/>
    </row>
    <row r="431" spans="1:14" ht="21" x14ac:dyDescent="0.35">
      <c r="A431" s="115">
        <v>800</v>
      </c>
      <c r="B431" s="122" t="s">
        <v>474</v>
      </c>
      <c r="C431" s="122" t="s">
        <v>466</v>
      </c>
      <c r="D431" s="115">
        <v>2012</v>
      </c>
      <c r="E431" s="184" t="s">
        <v>509</v>
      </c>
      <c r="F431" s="122">
        <v>2</v>
      </c>
      <c r="G431" s="122"/>
      <c r="H431" s="115"/>
      <c r="I431" s="115">
        <v>25</v>
      </c>
      <c r="J431" s="134">
        <v>192</v>
      </c>
      <c r="K431" s="134">
        <f>I431*J431</f>
        <v>4800</v>
      </c>
      <c r="L431" s="134"/>
      <c r="M431" s="134"/>
      <c r="N431" s="133" t="s">
        <v>585</v>
      </c>
    </row>
    <row r="432" spans="1:14" ht="21" x14ac:dyDescent="0.35">
      <c r="A432" s="115"/>
      <c r="B432" s="122"/>
      <c r="C432" s="122"/>
      <c r="D432" s="115"/>
      <c r="E432" s="184"/>
      <c r="F432" s="122"/>
      <c r="G432" s="122"/>
      <c r="H432" s="131">
        <v>25</v>
      </c>
      <c r="I432" s="131">
        <v>25</v>
      </c>
      <c r="J432" s="139"/>
      <c r="K432" s="139">
        <f>SUM(K431)</f>
        <v>4800</v>
      </c>
      <c r="L432" s="139">
        <v>4800</v>
      </c>
      <c r="M432" s="134"/>
      <c r="N432" s="133"/>
    </row>
    <row r="433" spans="1:14" ht="21" x14ac:dyDescent="0.35">
      <c r="A433" s="115">
        <v>801</v>
      </c>
      <c r="B433" s="122" t="s">
        <v>468</v>
      </c>
      <c r="C433" s="122" t="s">
        <v>555</v>
      </c>
      <c r="D433" s="115">
        <v>2012</v>
      </c>
      <c r="E433" s="184" t="s">
        <v>509</v>
      </c>
      <c r="F433" s="115">
        <v>4</v>
      </c>
      <c r="G433" s="115"/>
      <c r="H433" s="115"/>
      <c r="I433" s="115">
        <v>13</v>
      </c>
      <c r="J433" s="134">
        <v>206</v>
      </c>
      <c r="K433" s="134">
        <f>I433*J433</f>
        <v>2678</v>
      </c>
      <c r="L433" s="134"/>
      <c r="M433" s="134"/>
      <c r="N433" s="133" t="s">
        <v>586</v>
      </c>
    </row>
    <row r="434" spans="1:14" ht="21" x14ac:dyDescent="0.35">
      <c r="A434" s="115">
        <v>802</v>
      </c>
      <c r="B434" s="122" t="s">
        <v>469</v>
      </c>
      <c r="C434" s="122" t="s">
        <v>556</v>
      </c>
      <c r="D434" s="115">
        <v>2012</v>
      </c>
      <c r="E434" s="184" t="s">
        <v>509</v>
      </c>
      <c r="F434" s="115">
        <v>5</v>
      </c>
      <c r="G434" s="115"/>
      <c r="H434" s="115"/>
      <c r="I434" s="115">
        <v>50</v>
      </c>
      <c r="J434" s="134">
        <v>206</v>
      </c>
      <c r="K434" s="134">
        <f>I434*J434</f>
        <v>10300</v>
      </c>
      <c r="L434" s="134"/>
      <c r="M434" s="134"/>
      <c r="N434" s="133" t="s">
        <v>586</v>
      </c>
    </row>
    <row r="435" spans="1:14" ht="21" x14ac:dyDescent="0.35">
      <c r="A435" s="115">
        <v>803</v>
      </c>
      <c r="B435" s="122" t="s">
        <v>468</v>
      </c>
      <c r="C435" s="122" t="s">
        <v>557</v>
      </c>
      <c r="D435" s="115">
        <v>2012</v>
      </c>
      <c r="E435" s="184" t="s">
        <v>509</v>
      </c>
      <c r="F435" s="115">
        <v>5</v>
      </c>
      <c r="G435" s="115"/>
      <c r="H435" s="115"/>
      <c r="I435" s="115">
        <v>20</v>
      </c>
      <c r="J435" s="134">
        <v>206</v>
      </c>
      <c r="K435" s="135">
        <f>I435*J435</f>
        <v>4120</v>
      </c>
      <c r="L435" s="134"/>
      <c r="M435" s="134"/>
      <c r="N435" s="133" t="s">
        <v>587</v>
      </c>
    </row>
    <row r="436" spans="1:14" ht="21" x14ac:dyDescent="0.35">
      <c r="A436" s="115"/>
      <c r="B436" s="122"/>
      <c r="C436" s="122"/>
      <c r="D436" s="115"/>
      <c r="E436" s="184"/>
      <c r="F436" s="115"/>
      <c r="G436" s="115"/>
      <c r="H436" s="131">
        <v>83</v>
      </c>
      <c r="I436" s="131">
        <f>SUM(I433:I435)</f>
        <v>83</v>
      </c>
      <c r="J436" s="139"/>
      <c r="K436" s="140">
        <v>17098</v>
      </c>
      <c r="L436" s="139">
        <v>17098</v>
      </c>
      <c r="M436" s="134"/>
      <c r="N436" s="133"/>
    </row>
    <row r="437" spans="1:14" ht="21" x14ac:dyDescent="0.35">
      <c r="A437" s="111"/>
      <c r="B437" s="115" t="s">
        <v>117</v>
      </c>
      <c r="C437" s="115" t="s">
        <v>21</v>
      </c>
      <c r="D437" s="115">
        <v>2012</v>
      </c>
      <c r="E437" s="184" t="s">
        <v>559</v>
      </c>
      <c r="F437" s="115">
        <v>1</v>
      </c>
      <c r="G437" s="115"/>
      <c r="H437" s="115"/>
      <c r="I437" s="115">
        <v>28</v>
      </c>
      <c r="J437" s="135">
        <v>149</v>
      </c>
      <c r="K437" s="135">
        <f>I437*J437</f>
        <v>4172</v>
      </c>
      <c r="L437" s="135"/>
      <c r="M437" s="115"/>
      <c r="N437" s="115" t="s">
        <v>595</v>
      </c>
    </row>
    <row r="438" spans="1:14" ht="21" x14ac:dyDescent="0.35">
      <c r="A438" s="115"/>
      <c r="B438" s="115"/>
      <c r="C438" s="115"/>
      <c r="D438" s="115"/>
      <c r="E438" s="184"/>
      <c r="F438" s="115"/>
      <c r="G438" s="115"/>
      <c r="H438" s="131">
        <v>28</v>
      </c>
      <c r="I438" s="131">
        <v>28</v>
      </c>
      <c r="J438" s="140"/>
      <c r="K438" s="140">
        <v>4172</v>
      </c>
      <c r="L438" s="140">
        <v>4172</v>
      </c>
      <c r="M438" s="115"/>
      <c r="N438" s="115"/>
    </row>
    <row r="439" spans="1:14" ht="21" x14ac:dyDescent="0.35">
      <c r="A439" s="115">
        <v>805</v>
      </c>
      <c r="B439" s="115" t="s">
        <v>533</v>
      </c>
      <c r="C439" s="115" t="s">
        <v>558</v>
      </c>
      <c r="D439" s="115">
        <v>2012</v>
      </c>
      <c r="E439" s="184" t="s">
        <v>531</v>
      </c>
      <c r="F439" s="115">
        <v>0</v>
      </c>
      <c r="G439" s="115"/>
      <c r="H439" s="115"/>
      <c r="I439" s="115">
        <v>14</v>
      </c>
      <c r="J439" s="135">
        <v>218</v>
      </c>
      <c r="K439" s="135">
        <f>I439*J439</f>
        <v>3052</v>
      </c>
      <c r="L439" s="135"/>
      <c r="M439" s="115"/>
      <c r="N439" s="115" t="s">
        <v>589</v>
      </c>
    </row>
    <row r="440" spans="1:14" ht="21" x14ac:dyDescent="0.35">
      <c r="A440" s="115"/>
      <c r="B440" s="115">
        <v>804</v>
      </c>
      <c r="C440" s="115"/>
      <c r="D440" s="115"/>
      <c r="E440" s="184"/>
      <c r="F440" s="115"/>
      <c r="G440" s="115"/>
      <c r="H440" s="131">
        <v>14</v>
      </c>
      <c r="I440" s="131">
        <v>14</v>
      </c>
      <c r="J440" s="135"/>
      <c r="K440" s="140">
        <v>3052</v>
      </c>
      <c r="L440" s="140">
        <v>3052</v>
      </c>
      <c r="M440" s="115"/>
      <c r="N440" s="115"/>
    </row>
    <row r="441" spans="1:14" ht="21" x14ac:dyDescent="0.35">
      <c r="A441" s="115">
        <v>806</v>
      </c>
      <c r="B441" s="115" t="s">
        <v>814</v>
      </c>
      <c r="C441" s="115" t="s">
        <v>812</v>
      </c>
      <c r="D441" s="115">
        <v>2012</v>
      </c>
      <c r="E441" s="184" t="s">
        <v>514</v>
      </c>
      <c r="F441" s="115">
        <v>3</v>
      </c>
      <c r="G441" s="115"/>
      <c r="H441" s="115"/>
      <c r="I441" s="115">
        <v>32</v>
      </c>
      <c r="J441" s="115">
        <v>222</v>
      </c>
      <c r="K441" s="115">
        <v>7104</v>
      </c>
      <c r="L441" s="135"/>
      <c r="M441" s="115"/>
      <c r="N441" s="115" t="s">
        <v>818</v>
      </c>
    </row>
    <row r="442" spans="1:14" ht="21" x14ac:dyDescent="0.35">
      <c r="A442" s="115">
        <v>807</v>
      </c>
      <c r="B442" s="115" t="s">
        <v>814</v>
      </c>
      <c r="C442" s="115" t="s">
        <v>813</v>
      </c>
      <c r="D442" s="115">
        <v>2012</v>
      </c>
      <c r="E442" s="184" t="s">
        <v>514</v>
      </c>
      <c r="F442" s="115">
        <v>3</v>
      </c>
      <c r="G442" s="115"/>
      <c r="H442" s="115"/>
      <c r="I442" s="115">
        <v>32</v>
      </c>
      <c r="J442" s="115">
        <v>222</v>
      </c>
      <c r="K442" s="115">
        <v>7104</v>
      </c>
      <c r="L442" s="135"/>
      <c r="M442" s="115"/>
      <c r="N442" s="115" t="s">
        <v>818</v>
      </c>
    </row>
    <row r="443" spans="1:14" ht="21" x14ac:dyDescent="0.35">
      <c r="A443" s="115">
        <v>808</v>
      </c>
      <c r="B443" s="115" t="s">
        <v>811</v>
      </c>
      <c r="C443" s="115" t="s">
        <v>431</v>
      </c>
      <c r="D443" s="115">
        <v>2012</v>
      </c>
      <c r="E443" s="184" t="s">
        <v>514</v>
      </c>
      <c r="F443" s="115">
        <v>2</v>
      </c>
      <c r="G443" s="115"/>
      <c r="H443" s="115"/>
      <c r="I443" s="115">
        <v>11</v>
      </c>
      <c r="J443" s="115">
        <v>222</v>
      </c>
      <c r="K443" s="115">
        <v>2442</v>
      </c>
      <c r="L443" s="135"/>
      <c r="M443" s="115"/>
      <c r="N443" s="115" t="s">
        <v>818</v>
      </c>
    </row>
    <row r="444" spans="1:14" ht="21" x14ac:dyDescent="0.35">
      <c r="A444" s="115">
        <v>809</v>
      </c>
      <c r="B444" s="115" t="s">
        <v>815</v>
      </c>
      <c r="C444" s="115" t="s">
        <v>816</v>
      </c>
      <c r="D444" s="115">
        <v>2012</v>
      </c>
      <c r="E444" s="184" t="s">
        <v>510</v>
      </c>
      <c r="F444" s="115">
        <v>2</v>
      </c>
      <c r="G444" s="115"/>
      <c r="H444" s="115"/>
      <c r="I444" s="115">
        <v>2</v>
      </c>
      <c r="J444" s="115">
        <v>139</v>
      </c>
      <c r="K444" s="115">
        <v>278</v>
      </c>
      <c r="L444" s="135"/>
      <c r="M444" s="115"/>
      <c r="N444" s="115" t="s">
        <v>818</v>
      </c>
    </row>
    <row r="445" spans="1:14" ht="21" x14ac:dyDescent="0.35">
      <c r="A445" s="115">
        <v>810</v>
      </c>
      <c r="B445" s="115" t="s">
        <v>815</v>
      </c>
      <c r="C445" s="115" t="s">
        <v>817</v>
      </c>
      <c r="D445" s="115">
        <v>2012</v>
      </c>
      <c r="E445" s="184" t="s">
        <v>510</v>
      </c>
      <c r="F445" s="115">
        <v>2</v>
      </c>
      <c r="G445" s="115"/>
      <c r="H445" s="115"/>
      <c r="I445" s="115">
        <v>2</v>
      </c>
      <c r="J445" s="115">
        <v>153</v>
      </c>
      <c r="K445" s="115">
        <v>306</v>
      </c>
      <c r="L445" s="135"/>
      <c r="M445" s="115"/>
      <c r="N445" s="115" t="s">
        <v>818</v>
      </c>
    </row>
    <row r="446" spans="1:14" ht="21" x14ac:dyDescent="0.35">
      <c r="A446" s="115"/>
      <c r="B446" s="115"/>
      <c r="C446" s="115"/>
      <c r="D446" s="115"/>
      <c r="E446" s="184"/>
      <c r="F446" s="115"/>
      <c r="G446" s="115"/>
      <c r="H446" s="117">
        <v>79</v>
      </c>
      <c r="I446" s="117">
        <f>SUM(I441:I445)</f>
        <v>79</v>
      </c>
      <c r="J446" s="140"/>
      <c r="K446" s="140">
        <f>SUM(K441:K445)</f>
        <v>17234</v>
      </c>
      <c r="L446" s="140">
        <v>17234</v>
      </c>
      <c r="M446" s="115"/>
      <c r="N446" s="122"/>
    </row>
    <row r="447" spans="1:14" s="16" customFormat="1" ht="21" x14ac:dyDescent="0.35">
      <c r="A447" s="131"/>
      <c r="B447" s="131"/>
      <c r="C447" s="131"/>
      <c r="D447" s="131"/>
      <c r="E447" s="186"/>
      <c r="F447" s="131"/>
      <c r="G447" s="150">
        <v>1271</v>
      </c>
      <c r="H447" s="150">
        <f>SUM(H398:H446)</f>
        <v>1271</v>
      </c>
      <c r="I447" s="131"/>
      <c r="J447" s="140"/>
      <c r="K447" s="140">
        <f t="shared" ref="K447:K478" si="18">I447*J447</f>
        <v>0</v>
      </c>
      <c r="L447" s="152">
        <f>SUM(L398:L446)</f>
        <v>264955.82</v>
      </c>
      <c r="M447" s="152">
        <v>264955.82</v>
      </c>
      <c r="N447" s="131"/>
    </row>
    <row r="448" spans="1:14" ht="21" x14ac:dyDescent="0.35">
      <c r="A448" s="115"/>
      <c r="B448" s="184"/>
      <c r="C448" s="115"/>
      <c r="D448" s="115"/>
      <c r="E448" s="115"/>
      <c r="F448" s="115"/>
      <c r="G448" s="115">
        <f>SUM(G46:G447)</f>
        <v>10525</v>
      </c>
      <c r="H448" s="115"/>
      <c r="I448" s="115"/>
      <c r="J448" s="135"/>
      <c r="K448" s="135">
        <f t="shared" si="18"/>
        <v>0</v>
      </c>
      <c r="L448" s="135"/>
      <c r="M448" s="135">
        <f>SUM(M46:M447)</f>
        <v>1188203.02</v>
      </c>
      <c r="N448" s="115"/>
    </row>
    <row r="449" spans="1:14" ht="21" x14ac:dyDescent="0.35">
      <c r="A449" s="187"/>
      <c r="B449" s="188"/>
      <c r="C449" s="115"/>
      <c r="D449" s="115"/>
      <c r="E449" s="115"/>
      <c r="F449" s="115"/>
      <c r="G449" s="115"/>
      <c r="H449" s="115"/>
      <c r="I449" s="115"/>
      <c r="J449" s="135"/>
      <c r="K449" s="135">
        <f t="shared" si="18"/>
        <v>0</v>
      </c>
      <c r="L449" s="135"/>
      <c r="M449" s="115"/>
      <c r="N449" s="115"/>
    </row>
    <row r="450" spans="1:14" x14ac:dyDescent="0.25">
      <c r="J450" s="70"/>
      <c r="K450" s="83">
        <f t="shared" si="18"/>
        <v>0</v>
      </c>
      <c r="L450" s="70"/>
    </row>
    <row r="451" spans="1:14" x14ac:dyDescent="0.25">
      <c r="J451" s="70"/>
      <c r="K451" s="69">
        <f t="shared" si="18"/>
        <v>0</v>
      </c>
      <c r="L451" s="70"/>
    </row>
    <row r="452" spans="1:14" x14ac:dyDescent="0.25">
      <c r="J452" s="70"/>
      <c r="K452" s="69">
        <f t="shared" si="18"/>
        <v>0</v>
      </c>
      <c r="L452" s="70"/>
    </row>
    <row r="453" spans="1:14" x14ac:dyDescent="0.25">
      <c r="J453" s="70"/>
      <c r="K453" s="69">
        <f t="shared" si="18"/>
        <v>0</v>
      </c>
      <c r="L453" s="70"/>
    </row>
    <row r="454" spans="1:14" x14ac:dyDescent="0.25">
      <c r="J454" s="70"/>
      <c r="K454" s="69">
        <f t="shared" si="18"/>
        <v>0</v>
      </c>
      <c r="L454" s="70"/>
    </row>
    <row r="455" spans="1:14" x14ac:dyDescent="0.25">
      <c r="J455" s="70"/>
      <c r="K455" s="69">
        <f t="shared" si="18"/>
        <v>0</v>
      </c>
      <c r="L455" s="70"/>
    </row>
    <row r="456" spans="1:14" x14ac:dyDescent="0.25">
      <c r="J456" s="70"/>
      <c r="K456" s="69">
        <f t="shared" si="18"/>
        <v>0</v>
      </c>
      <c r="L456" s="70"/>
    </row>
    <row r="457" spans="1:14" x14ac:dyDescent="0.25">
      <c r="J457" s="70"/>
      <c r="K457" s="69">
        <f t="shared" si="18"/>
        <v>0</v>
      </c>
      <c r="L457" s="70"/>
    </row>
    <row r="458" spans="1:14" x14ac:dyDescent="0.25">
      <c r="J458" s="70"/>
      <c r="K458" s="69">
        <f t="shared" si="18"/>
        <v>0</v>
      </c>
      <c r="L458" s="70"/>
    </row>
    <row r="459" spans="1:14" x14ac:dyDescent="0.25">
      <c r="J459" s="70"/>
      <c r="K459" s="69">
        <f t="shared" si="18"/>
        <v>0</v>
      </c>
      <c r="L459" s="70"/>
    </row>
    <row r="460" spans="1:14" x14ac:dyDescent="0.25">
      <c r="J460" s="70"/>
      <c r="K460" s="69">
        <f t="shared" si="18"/>
        <v>0</v>
      </c>
      <c r="L460" s="70"/>
    </row>
    <row r="461" spans="1:14" x14ac:dyDescent="0.25">
      <c r="J461" s="70"/>
      <c r="K461" s="69">
        <f t="shared" si="18"/>
        <v>0</v>
      </c>
      <c r="L461" s="70"/>
    </row>
    <row r="462" spans="1:14" x14ac:dyDescent="0.25">
      <c r="J462" s="70"/>
      <c r="K462" s="69">
        <f t="shared" si="18"/>
        <v>0</v>
      </c>
      <c r="L462" s="70"/>
    </row>
    <row r="463" spans="1:14" x14ac:dyDescent="0.25">
      <c r="J463" s="70"/>
      <c r="K463" s="69">
        <f t="shared" si="18"/>
        <v>0</v>
      </c>
      <c r="L463" s="70"/>
    </row>
    <row r="464" spans="1:14" x14ac:dyDescent="0.25">
      <c r="J464" s="70"/>
      <c r="K464" s="69">
        <f t="shared" si="18"/>
        <v>0</v>
      </c>
      <c r="L464" s="70"/>
    </row>
    <row r="465" spans="10:12" x14ac:dyDescent="0.25">
      <c r="J465" s="70"/>
      <c r="K465" s="69">
        <f t="shared" si="18"/>
        <v>0</v>
      </c>
      <c r="L465" s="70"/>
    </row>
    <row r="466" spans="10:12" x14ac:dyDescent="0.25">
      <c r="J466" s="70"/>
      <c r="K466" s="69">
        <f t="shared" si="18"/>
        <v>0</v>
      </c>
      <c r="L466" s="70"/>
    </row>
    <row r="467" spans="10:12" x14ac:dyDescent="0.25">
      <c r="J467" s="70"/>
      <c r="K467" s="69">
        <f t="shared" si="18"/>
        <v>0</v>
      </c>
      <c r="L467" s="70"/>
    </row>
    <row r="468" spans="10:12" x14ac:dyDescent="0.25">
      <c r="J468" s="70"/>
      <c r="K468" s="69">
        <f t="shared" si="18"/>
        <v>0</v>
      </c>
      <c r="L468" s="70"/>
    </row>
    <row r="469" spans="10:12" x14ac:dyDescent="0.25">
      <c r="J469" s="70"/>
      <c r="K469" s="69">
        <f t="shared" si="18"/>
        <v>0</v>
      </c>
      <c r="L469" s="70"/>
    </row>
    <row r="470" spans="10:12" x14ac:dyDescent="0.25">
      <c r="J470" s="70"/>
      <c r="K470" s="69">
        <f t="shared" si="18"/>
        <v>0</v>
      </c>
      <c r="L470" s="70"/>
    </row>
    <row r="471" spans="10:12" x14ac:dyDescent="0.25">
      <c r="J471" s="70"/>
      <c r="K471" s="69">
        <f t="shared" si="18"/>
        <v>0</v>
      </c>
      <c r="L471" s="70"/>
    </row>
    <row r="472" spans="10:12" x14ac:dyDescent="0.25">
      <c r="J472" s="70"/>
      <c r="K472" s="69">
        <f t="shared" si="18"/>
        <v>0</v>
      </c>
      <c r="L472" s="70"/>
    </row>
    <row r="473" spans="10:12" x14ac:dyDescent="0.25">
      <c r="J473" s="70"/>
      <c r="K473" s="69">
        <f t="shared" si="18"/>
        <v>0</v>
      </c>
      <c r="L473" s="70"/>
    </row>
    <row r="474" spans="10:12" x14ac:dyDescent="0.25">
      <c r="J474" s="70"/>
      <c r="K474" s="69">
        <f t="shared" si="18"/>
        <v>0</v>
      </c>
      <c r="L474" s="70"/>
    </row>
    <row r="475" spans="10:12" x14ac:dyDescent="0.25">
      <c r="J475" s="70"/>
      <c r="K475" s="69">
        <f t="shared" si="18"/>
        <v>0</v>
      </c>
      <c r="L475" s="70"/>
    </row>
    <row r="476" spans="10:12" x14ac:dyDescent="0.25">
      <c r="J476" s="70"/>
      <c r="K476" s="69">
        <f t="shared" si="18"/>
        <v>0</v>
      </c>
      <c r="L476" s="70"/>
    </row>
    <row r="477" spans="10:12" x14ac:dyDescent="0.25">
      <c r="J477" s="70"/>
      <c r="K477" s="69">
        <f t="shared" si="18"/>
        <v>0</v>
      </c>
      <c r="L477" s="70"/>
    </row>
    <row r="478" spans="10:12" x14ac:dyDescent="0.25">
      <c r="J478" s="70"/>
      <c r="K478" s="69">
        <f t="shared" si="18"/>
        <v>0</v>
      </c>
      <c r="L478" s="70"/>
    </row>
    <row r="479" spans="10:12" x14ac:dyDescent="0.25">
      <c r="J479" s="70"/>
      <c r="K479" s="69">
        <f t="shared" ref="K479:K510" si="19">I479*J479</f>
        <v>0</v>
      </c>
      <c r="L479" s="70"/>
    </row>
    <row r="480" spans="10:12" x14ac:dyDescent="0.25">
      <c r="J480" s="70"/>
      <c r="K480" s="69">
        <f t="shared" si="19"/>
        <v>0</v>
      </c>
      <c r="L480" s="70"/>
    </row>
    <row r="481" spans="10:12" x14ac:dyDescent="0.25">
      <c r="J481" s="70"/>
      <c r="K481" s="69">
        <f t="shared" si="19"/>
        <v>0</v>
      </c>
      <c r="L481" s="70"/>
    </row>
    <row r="482" spans="10:12" x14ac:dyDescent="0.25">
      <c r="J482" s="70"/>
      <c r="K482" s="69">
        <f t="shared" si="19"/>
        <v>0</v>
      </c>
      <c r="L482" s="70"/>
    </row>
    <row r="483" spans="10:12" x14ac:dyDescent="0.25">
      <c r="J483" s="70"/>
      <c r="K483" s="69">
        <f t="shared" si="19"/>
        <v>0</v>
      </c>
      <c r="L483" s="70"/>
    </row>
    <row r="484" spans="10:12" x14ac:dyDescent="0.25">
      <c r="J484" s="70"/>
      <c r="K484" s="69">
        <f t="shared" si="19"/>
        <v>0</v>
      </c>
      <c r="L484" s="70"/>
    </row>
    <row r="485" spans="10:12" x14ac:dyDescent="0.25">
      <c r="J485" s="70"/>
      <c r="K485" s="69">
        <f t="shared" si="19"/>
        <v>0</v>
      </c>
      <c r="L485" s="70"/>
    </row>
    <row r="486" spans="10:12" x14ac:dyDescent="0.25">
      <c r="J486" s="70"/>
      <c r="K486" s="69">
        <f t="shared" si="19"/>
        <v>0</v>
      </c>
      <c r="L486" s="70"/>
    </row>
    <row r="487" spans="10:12" x14ac:dyDescent="0.25">
      <c r="J487" s="70"/>
      <c r="K487" s="69">
        <f t="shared" si="19"/>
        <v>0</v>
      </c>
      <c r="L487" s="70"/>
    </row>
    <row r="488" spans="10:12" x14ac:dyDescent="0.25">
      <c r="J488" s="70"/>
      <c r="K488" s="69">
        <f t="shared" si="19"/>
        <v>0</v>
      </c>
      <c r="L488" s="70"/>
    </row>
    <row r="489" spans="10:12" x14ac:dyDescent="0.25">
      <c r="J489" s="70"/>
      <c r="K489" s="69">
        <f t="shared" si="19"/>
        <v>0</v>
      </c>
      <c r="L489" s="70"/>
    </row>
    <row r="490" spans="10:12" x14ac:dyDescent="0.25">
      <c r="J490" s="70"/>
      <c r="K490" s="69">
        <f t="shared" si="19"/>
        <v>0</v>
      </c>
      <c r="L490" s="70"/>
    </row>
    <row r="491" spans="10:12" x14ac:dyDescent="0.25">
      <c r="J491" s="70"/>
      <c r="K491" s="69">
        <f t="shared" si="19"/>
        <v>0</v>
      </c>
      <c r="L491" s="70"/>
    </row>
    <row r="492" spans="10:12" x14ac:dyDescent="0.25">
      <c r="J492" s="70"/>
      <c r="K492" s="69">
        <f t="shared" si="19"/>
        <v>0</v>
      </c>
      <c r="L492" s="70"/>
    </row>
    <row r="493" spans="10:12" x14ac:dyDescent="0.25">
      <c r="J493" s="70"/>
      <c r="K493" s="69">
        <f t="shared" si="19"/>
        <v>0</v>
      </c>
      <c r="L493" s="70"/>
    </row>
    <row r="494" spans="10:12" x14ac:dyDescent="0.25">
      <c r="J494" s="70"/>
      <c r="K494" s="69">
        <f t="shared" si="19"/>
        <v>0</v>
      </c>
      <c r="L494" s="70"/>
    </row>
    <row r="495" spans="10:12" x14ac:dyDescent="0.25">
      <c r="J495" s="70"/>
      <c r="K495" s="69">
        <f t="shared" si="19"/>
        <v>0</v>
      </c>
      <c r="L495" s="70"/>
    </row>
    <row r="496" spans="10:12" x14ac:dyDescent="0.25">
      <c r="J496" s="70"/>
      <c r="K496" s="69">
        <f t="shared" si="19"/>
        <v>0</v>
      </c>
      <c r="L496" s="70"/>
    </row>
    <row r="497" spans="10:12" x14ac:dyDescent="0.25">
      <c r="J497" s="70"/>
      <c r="K497" s="69">
        <f t="shared" si="19"/>
        <v>0</v>
      </c>
      <c r="L497" s="70"/>
    </row>
    <row r="498" spans="10:12" x14ac:dyDescent="0.25">
      <c r="J498" s="70"/>
      <c r="K498" s="69">
        <f t="shared" si="19"/>
        <v>0</v>
      </c>
      <c r="L498" s="70"/>
    </row>
    <row r="499" spans="10:12" x14ac:dyDescent="0.25">
      <c r="J499" s="70"/>
      <c r="K499" s="69">
        <f t="shared" si="19"/>
        <v>0</v>
      </c>
      <c r="L499" s="70"/>
    </row>
    <row r="500" spans="10:12" x14ac:dyDescent="0.25">
      <c r="J500" s="70"/>
      <c r="K500" s="69">
        <f t="shared" si="19"/>
        <v>0</v>
      </c>
      <c r="L500" s="70"/>
    </row>
    <row r="501" spans="10:12" x14ac:dyDescent="0.25">
      <c r="J501" s="70"/>
      <c r="K501" s="69">
        <f t="shared" si="19"/>
        <v>0</v>
      </c>
      <c r="L501" s="70"/>
    </row>
    <row r="502" spans="10:12" x14ac:dyDescent="0.25">
      <c r="J502" s="70"/>
      <c r="K502" s="69">
        <f t="shared" si="19"/>
        <v>0</v>
      </c>
      <c r="L502" s="70"/>
    </row>
    <row r="503" spans="10:12" x14ac:dyDescent="0.25">
      <c r="J503" s="70"/>
      <c r="K503" s="69">
        <f t="shared" si="19"/>
        <v>0</v>
      </c>
      <c r="L503" s="70"/>
    </row>
    <row r="504" spans="10:12" x14ac:dyDescent="0.25">
      <c r="J504" s="70"/>
      <c r="K504" s="69">
        <f t="shared" si="19"/>
        <v>0</v>
      </c>
      <c r="L504" s="70"/>
    </row>
    <row r="505" spans="10:12" x14ac:dyDescent="0.25">
      <c r="J505" s="70"/>
      <c r="K505" s="69">
        <f t="shared" si="19"/>
        <v>0</v>
      </c>
      <c r="L505" s="70"/>
    </row>
    <row r="506" spans="10:12" x14ac:dyDescent="0.25">
      <c r="J506" s="70"/>
      <c r="K506" s="69">
        <f t="shared" si="19"/>
        <v>0</v>
      </c>
      <c r="L506" s="70"/>
    </row>
    <row r="507" spans="10:12" x14ac:dyDescent="0.25">
      <c r="J507" s="70"/>
      <c r="K507" s="69">
        <f t="shared" si="19"/>
        <v>0</v>
      </c>
      <c r="L507" s="70"/>
    </row>
    <row r="508" spans="10:12" x14ac:dyDescent="0.25">
      <c r="J508" s="70"/>
      <c r="K508" s="69">
        <f t="shared" si="19"/>
        <v>0</v>
      </c>
      <c r="L508" s="70"/>
    </row>
    <row r="509" spans="10:12" x14ac:dyDescent="0.25">
      <c r="J509" s="70"/>
      <c r="K509" s="69">
        <f t="shared" si="19"/>
        <v>0</v>
      </c>
      <c r="L509" s="70"/>
    </row>
    <row r="510" spans="10:12" x14ac:dyDescent="0.25">
      <c r="J510" s="70"/>
      <c r="K510" s="69">
        <f t="shared" si="19"/>
        <v>0</v>
      </c>
      <c r="L510" s="70"/>
    </row>
    <row r="511" spans="10:12" x14ac:dyDescent="0.25">
      <c r="J511" s="70"/>
      <c r="K511" s="69">
        <f t="shared" ref="K511:K530" si="20">I511*J511</f>
        <v>0</v>
      </c>
      <c r="L511" s="70"/>
    </row>
    <row r="512" spans="10:12" x14ac:dyDescent="0.25">
      <c r="J512" s="70"/>
      <c r="K512" s="69">
        <f t="shared" si="20"/>
        <v>0</v>
      </c>
      <c r="L512" s="70"/>
    </row>
    <row r="513" spans="10:12" x14ac:dyDescent="0.25">
      <c r="J513" s="70"/>
      <c r="K513" s="69">
        <f t="shared" si="20"/>
        <v>0</v>
      </c>
      <c r="L513" s="70"/>
    </row>
    <row r="514" spans="10:12" x14ac:dyDescent="0.25">
      <c r="J514" s="70"/>
      <c r="K514" s="69">
        <f t="shared" si="20"/>
        <v>0</v>
      </c>
      <c r="L514" s="70"/>
    </row>
    <row r="515" spans="10:12" x14ac:dyDescent="0.25">
      <c r="J515" s="70"/>
      <c r="K515" s="69">
        <f t="shared" si="20"/>
        <v>0</v>
      </c>
      <c r="L515" s="70"/>
    </row>
    <row r="516" spans="10:12" x14ac:dyDescent="0.25">
      <c r="J516" s="70"/>
      <c r="K516" s="69">
        <f t="shared" si="20"/>
        <v>0</v>
      </c>
      <c r="L516" s="70"/>
    </row>
    <row r="517" spans="10:12" x14ac:dyDescent="0.25">
      <c r="J517" s="70"/>
      <c r="K517" s="69">
        <f t="shared" si="20"/>
        <v>0</v>
      </c>
      <c r="L517" s="70"/>
    </row>
    <row r="518" spans="10:12" x14ac:dyDescent="0.25">
      <c r="J518" s="70"/>
      <c r="K518" s="69">
        <f t="shared" si="20"/>
        <v>0</v>
      </c>
      <c r="L518" s="70"/>
    </row>
    <row r="519" spans="10:12" x14ac:dyDescent="0.25">
      <c r="J519" s="70"/>
      <c r="K519" s="69">
        <f t="shared" si="20"/>
        <v>0</v>
      </c>
      <c r="L519" s="70"/>
    </row>
    <row r="520" spans="10:12" x14ac:dyDescent="0.25">
      <c r="J520" s="70"/>
      <c r="K520" s="69">
        <f t="shared" si="20"/>
        <v>0</v>
      </c>
      <c r="L520" s="70"/>
    </row>
    <row r="521" spans="10:12" x14ac:dyDescent="0.25">
      <c r="J521" s="70"/>
      <c r="K521" s="69">
        <f t="shared" si="20"/>
        <v>0</v>
      </c>
      <c r="L521" s="70"/>
    </row>
    <row r="522" spans="10:12" x14ac:dyDescent="0.25">
      <c r="J522" s="70"/>
      <c r="K522" s="69">
        <f t="shared" si="20"/>
        <v>0</v>
      </c>
      <c r="L522" s="70"/>
    </row>
    <row r="523" spans="10:12" x14ac:dyDescent="0.25">
      <c r="J523" s="70"/>
      <c r="K523" s="69">
        <f t="shared" si="20"/>
        <v>0</v>
      </c>
      <c r="L523" s="70"/>
    </row>
    <row r="524" spans="10:12" x14ac:dyDescent="0.25">
      <c r="J524" s="70"/>
      <c r="K524" s="69">
        <f t="shared" si="20"/>
        <v>0</v>
      </c>
      <c r="L524" s="70"/>
    </row>
    <row r="525" spans="10:12" x14ac:dyDescent="0.25">
      <c r="J525" s="70"/>
      <c r="K525" s="69">
        <f t="shared" si="20"/>
        <v>0</v>
      </c>
      <c r="L525" s="70"/>
    </row>
    <row r="526" spans="10:12" x14ac:dyDescent="0.25">
      <c r="J526" s="70"/>
      <c r="K526" s="69">
        <f t="shared" si="20"/>
        <v>0</v>
      </c>
      <c r="L526" s="70"/>
    </row>
    <row r="527" spans="10:12" x14ac:dyDescent="0.25">
      <c r="J527" s="70"/>
      <c r="K527" s="69">
        <f t="shared" si="20"/>
        <v>0</v>
      </c>
      <c r="L527" s="70"/>
    </row>
    <row r="528" spans="10:12" x14ac:dyDescent="0.25">
      <c r="J528" s="70"/>
      <c r="K528" s="69">
        <f t="shared" si="20"/>
        <v>0</v>
      </c>
      <c r="L528" s="70"/>
    </row>
    <row r="529" spans="10:12" x14ac:dyDescent="0.25">
      <c r="J529" s="70"/>
      <c r="K529" s="69">
        <f t="shared" si="20"/>
        <v>0</v>
      </c>
      <c r="L529" s="70"/>
    </row>
    <row r="530" spans="10:12" x14ac:dyDescent="0.25">
      <c r="J530" s="70"/>
      <c r="K530" s="69">
        <f t="shared" si="20"/>
        <v>0</v>
      </c>
      <c r="L530" s="7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workbookViewId="0">
      <selection activeCell="K6" sqref="K6"/>
    </sheetView>
  </sheetViews>
  <sheetFormatPr defaultRowHeight="15" x14ac:dyDescent="0.25"/>
  <cols>
    <col min="1" max="1" width="9.140625" customWidth="1"/>
  </cols>
  <sheetData>
    <row r="1" spans="1:3" x14ac:dyDescent="0.25">
      <c r="A1">
        <v>15</v>
      </c>
      <c r="B1">
        <v>10</v>
      </c>
      <c r="C1" s="4">
        <f t="shared" ref="C1:C64" si="0">A1*B1</f>
        <v>150</v>
      </c>
    </row>
    <row r="2" spans="1:3" x14ac:dyDescent="0.25">
      <c r="C2" s="4">
        <f t="shared" si="0"/>
        <v>0</v>
      </c>
    </row>
    <row r="3" spans="1:3" x14ac:dyDescent="0.25">
      <c r="C3" s="4">
        <f t="shared" si="0"/>
        <v>0</v>
      </c>
    </row>
    <row r="4" spans="1:3" x14ac:dyDescent="0.25">
      <c r="C4" s="4">
        <f t="shared" si="0"/>
        <v>0</v>
      </c>
    </row>
    <row r="5" spans="1:3" x14ac:dyDescent="0.25">
      <c r="C5" s="4">
        <f t="shared" si="0"/>
        <v>0</v>
      </c>
    </row>
    <row r="6" spans="1:3" x14ac:dyDescent="0.25">
      <c r="C6" s="4">
        <f t="shared" si="0"/>
        <v>0</v>
      </c>
    </row>
    <row r="7" spans="1:3" x14ac:dyDescent="0.25">
      <c r="C7" s="4">
        <f t="shared" si="0"/>
        <v>0</v>
      </c>
    </row>
    <row r="8" spans="1:3" x14ac:dyDescent="0.25">
      <c r="C8" s="4">
        <f t="shared" si="0"/>
        <v>0</v>
      </c>
    </row>
    <row r="9" spans="1:3" x14ac:dyDescent="0.25">
      <c r="C9" s="4">
        <f t="shared" si="0"/>
        <v>0</v>
      </c>
    </row>
    <row r="10" spans="1:3" x14ac:dyDescent="0.25">
      <c r="C10" s="4">
        <f t="shared" si="0"/>
        <v>0</v>
      </c>
    </row>
    <row r="11" spans="1:3" x14ac:dyDescent="0.25">
      <c r="C11" s="4">
        <f t="shared" si="0"/>
        <v>0</v>
      </c>
    </row>
    <row r="12" spans="1:3" x14ac:dyDescent="0.25">
      <c r="C12" s="4">
        <f t="shared" si="0"/>
        <v>0</v>
      </c>
    </row>
    <row r="13" spans="1:3" x14ac:dyDescent="0.25">
      <c r="C13" s="4">
        <f t="shared" si="0"/>
        <v>0</v>
      </c>
    </row>
    <row r="14" spans="1:3" x14ac:dyDescent="0.25">
      <c r="C14" s="4">
        <f t="shared" si="0"/>
        <v>0</v>
      </c>
    </row>
    <row r="15" spans="1:3" x14ac:dyDescent="0.25">
      <c r="C15" s="4">
        <f t="shared" si="0"/>
        <v>0</v>
      </c>
    </row>
    <row r="16" spans="1:3" x14ac:dyDescent="0.25">
      <c r="C16" s="4">
        <f t="shared" si="0"/>
        <v>0</v>
      </c>
    </row>
    <row r="17" spans="3:3" x14ac:dyDescent="0.25">
      <c r="C17" s="4">
        <f t="shared" si="0"/>
        <v>0</v>
      </c>
    </row>
    <row r="18" spans="3:3" x14ac:dyDescent="0.25">
      <c r="C18" s="4">
        <f t="shared" si="0"/>
        <v>0</v>
      </c>
    </row>
    <row r="19" spans="3:3" x14ac:dyDescent="0.25">
      <c r="C19" s="4">
        <f t="shared" si="0"/>
        <v>0</v>
      </c>
    </row>
    <row r="20" spans="3:3" x14ac:dyDescent="0.25">
      <c r="C20" s="4">
        <f t="shared" si="0"/>
        <v>0</v>
      </c>
    </row>
    <row r="21" spans="3:3" x14ac:dyDescent="0.25">
      <c r="C21" s="4">
        <f t="shared" si="0"/>
        <v>0</v>
      </c>
    </row>
    <row r="22" spans="3:3" x14ac:dyDescent="0.25">
      <c r="C22" s="4">
        <f t="shared" si="0"/>
        <v>0</v>
      </c>
    </row>
    <row r="23" spans="3:3" x14ac:dyDescent="0.25">
      <c r="C23" s="4">
        <f t="shared" si="0"/>
        <v>0</v>
      </c>
    </row>
    <row r="24" spans="3:3" x14ac:dyDescent="0.25">
      <c r="C24" s="4">
        <f t="shared" si="0"/>
        <v>0</v>
      </c>
    </row>
    <row r="25" spans="3:3" x14ac:dyDescent="0.25">
      <c r="C25" s="4">
        <f t="shared" si="0"/>
        <v>0</v>
      </c>
    </row>
    <row r="26" spans="3:3" x14ac:dyDescent="0.25">
      <c r="C26" s="4">
        <f t="shared" si="0"/>
        <v>0</v>
      </c>
    </row>
    <row r="27" spans="3:3" x14ac:dyDescent="0.25">
      <c r="C27" s="4">
        <f t="shared" si="0"/>
        <v>0</v>
      </c>
    </row>
    <row r="28" spans="3:3" x14ac:dyDescent="0.25">
      <c r="C28" s="4">
        <f t="shared" si="0"/>
        <v>0</v>
      </c>
    </row>
    <row r="29" spans="3:3" x14ac:dyDescent="0.25">
      <c r="C29" s="4">
        <f t="shared" si="0"/>
        <v>0</v>
      </c>
    </row>
    <row r="30" spans="3:3" x14ac:dyDescent="0.25">
      <c r="C30" s="4">
        <f t="shared" si="0"/>
        <v>0</v>
      </c>
    </row>
    <row r="31" spans="3:3" x14ac:dyDescent="0.25">
      <c r="C31" s="4">
        <f t="shared" si="0"/>
        <v>0</v>
      </c>
    </row>
    <row r="32" spans="3:3" x14ac:dyDescent="0.25">
      <c r="C32" s="4">
        <f t="shared" si="0"/>
        <v>0</v>
      </c>
    </row>
    <row r="33" spans="3:3" x14ac:dyDescent="0.25">
      <c r="C33" s="4">
        <f t="shared" si="0"/>
        <v>0</v>
      </c>
    </row>
    <row r="34" spans="3:3" x14ac:dyDescent="0.25">
      <c r="C34" s="4">
        <f t="shared" si="0"/>
        <v>0</v>
      </c>
    </row>
    <row r="35" spans="3:3" x14ac:dyDescent="0.25">
      <c r="C35" s="4">
        <f t="shared" si="0"/>
        <v>0</v>
      </c>
    </row>
    <row r="36" spans="3:3" x14ac:dyDescent="0.25">
      <c r="C36" s="4">
        <f t="shared" si="0"/>
        <v>0</v>
      </c>
    </row>
    <row r="37" spans="3:3" x14ac:dyDescent="0.25">
      <c r="C37" s="4">
        <f t="shared" si="0"/>
        <v>0</v>
      </c>
    </row>
    <row r="38" spans="3:3" x14ac:dyDescent="0.25">
      <c r="C38" s="4">
        <f t="shared" si="0"/>
        <v>0</v>
      </c>
    </row>
    <row r="39" spans="3:3" x14ac:dyDescent="0.25">
      <c r="C39" s="4">
        <f t="shared" si="0"/>
        <v>0</v>
      </c>
    </row>
    <row r="40" spans="3:3" x14ac:dyDescent="0.25">
      <c r="C40" s="4">
        <f t="shared" si="0"/>
        <v>0</v>
      </c>
    </row>
    <row r="41" spans="3:3" x14ac:dyDescent="0.25">
      <c r="C41" s="4">
        <f t="shared" si="0"/>
        <v>0</v>
      </c>
    </row>
    <row r="42" spans="3:3" x14ac:dyDescent="0.25">
      <c r="C42" s="4">
        <f t="shared" si="0"/>
        <v>0</v>
      </c>
    </row>
    <row r="43" spans="3:3" x14ac:dyDescent="0.25">
      <c r="C43" s="4">
        <f t="shared" si="0"/>
        <v>0</v>
      </c>
    </row>
    <row r="44" spans="3:3" x14ac:dyDescent="0.25">
      <c r="C44" s="4">
        <f t="shared" si="0"/>
        <v>0</v>
      </c>
    </row>
    <row r="45" spans="3:3" x14ac:dyDescent="0.25">
      <c r="C45" s="4">
        <f t="shared" si="0"/>
        <v>0</v>
      </c>
    </row>
    <row r="46" spans="3:3" x14ac:dyDescent="0.25">
      <c r="C46" s="4">
        <f t="shared" si="0"/>
        <v>0</v>
      </c>
    </row>
    <row r="47" spans="3:3" x14ac:dyDescent="0.25">
      <c r="C47" s="4">
        <f t="shared" si="0"/>
        <v>0</v>
      </c>
    </row>
    <row r="48" spans="3:3" x14ac:dyDescent="0.25">
      <c r="C48" s="4">
        <f t="shared" si="0"/>
        <v>0</v>
      </c>
    </row>
    <row r="49" spans="3:3" x14ac:dyDescent="0.25">
      <c r="C49" s="4">
        <f t="shared" si="0"/>
        <v>0</v>
      </c>
    </row>
    <row r="50" spans="3:3" x14ac:dyDescent="0.25">
      <c r="C50" s="4">
        <f t="shared" si="0"/>
        <v>0</v>
      </c>
    </row>
    <row r="51" spans="3:3" x14ac:dyDescent="0.25">
      <c r="C51" s="4">
        <f t="shared" si="0"/>
        <v>0</v>
      </c>
    </row>
    <row r="52" spans="3:3" x14ac:dyDescent="0.25">
      <c r="C52" s="4">
        <f t="shared" si="0"/>
        <v>0</v>
      </c>
    </row>
    <row r="53" spans="3:3" x14ac:dyDescent="0.25">
      <c r="C53" s="4">
        <f t="shared" si="0"/>
        <v>0</v>
      </c>
    </row>
    <row r="54" spans="3:3" x14ac:dyDescent="0.25">
      <c r="C54" s="4">
        <f t="shared" si="0"/>
        <v>0</v>
      </c>
    </row>
    <row r="55" spans="3:3" x14ac:dyDescent="0.25">
      <c r="C55" s="4">
        <f t="shared" si="0"/>
        <v>0</v>
      </c>
    </row>
    <row r="56" spans="3:3" x14ac:dyDescent="0.25">
      <c r="C56" s="4">
        <f t="shared" si="0"/>
        <v>0</v>
      </c>
    </row>
    <row r="57" spans="3:3" x14ac:dyDescent="0.25">
      <c r="C57" s="4">
        <f t="shared" si="0"/>
        <v>0</v>
      </c>
    </row>
    <row r="58" spans="3:3" x14ac:dyDescent="0.25">
      <c r="C58" s="4">
        <f t="shared" si="0"/>
        <v>0</v>
      </c>
    </row>
    <row r="59" spans="3:3" x14ac:dyDescent="0.25">
      <c r="C59" s="4">
        <f t="shared" si="0"/>
        <v>0</v>
      </c>
    </row>
    <row r="60" spans="3:3" x14ac:dyDescent="0.25">
      <c r="C60" s="4">
        <f t="shared" si="0"/>
        <v>0</v>
      </c>
    </row>
    <row r="61" spans="3:3" x14ac:dyDescent="0.25">
      <c r="C61" s="4">
        <f t="shared" si="0"/>
        <v>0</v>
      </c>
    </row>
    <row r="62" spans="3:3" x14ac:dyDescent="0.25">
      <c r="C62" s="4">
        <f t="shared" si="0"/>
        <v>0</v>
      </c>
    </row>
    <row r="63" spans="3:3" x14ac:dyDescent="0.25">
      <c r="C63" s="4">
        <f t="shared" si="0"/>
        <v>0</v>
      </c>
    </row>
    <row r="64" spans="3:3" x14ac:dyDescent="0.25">
      <c r="C64" s="4">
        <f t="shared" si="0"/>
        <v>0</v>
      </c>
    </row>
    <row r="65" spans="3:3" x14ac:dyDescent="0.25">
      <c r="C65" s="4">
        <f t="shared" ref="C65:C89" si="1">A65*B65</f>
        <v>0</v>
      </c>
    </row>
    <row r="66" spans="3:3" x14ac:dyDescent="0.25">
      <c r="C66" s="4">
        <f t="shared" si="1"/>
        <v>0</v>
      </c>
    </row>
    <row r="67" spans="3:3" x14ac:dyDescent="0.25">
      <c r="C67" s="4">
        <f t="shared" si="1"/>
        <v>0</v>
      </c>
    </row>
    <row r="68" spans="3:3" x14ac:dyDescent="0.25">
      <c r="C68" s="4">
        <f t="shared" si="1"/>
        <v>0</v>
      </c>
    </row>
    <row r="69" spans="3:3" x14ac:dyDescent="0.25">
      <c r="C69" s="4">
        <f t="shared" si="1"/>
        <v>0</v>
      </c>
    </row>
    <row r="70" spans="3:3" x14ac:dyDescent="0.25">
      <c r="C70" s="4">
        <f t="shared" si="1"/>
        <v>0</v>
      </c>
    </row>
    <row r="71" spans="3:3" x14ac:dyDescent="0.25">
      <c r="C71" s="4">
        <f t="shared" si="1"/>
        <v>0</v>
      </c>
    </row>
    <row r="72" spans="3:3" x14ac:dyDescent="0.25">
      <c r="C72" s="4">
        <f t="shared" si="1"/>
        <v>0</v>
      </c>
    </row>
    <row r="73" spans="3:3" x14ac:dyDescent="0.25">
      <c r="C73" s="4">
        <f t="shared" si="1"/>
        <v>0</v>
      </c>
    </row>
    <row r="74" spans="3:3" x14ac:dyDescent="0.25">
      <c r="C74" s="4">
        <f t="shared" si="1"/>
        <v>0</v>
      </c>
    </row>
    <row r="75" spans="3:3" x14ac:dyDescent="0.25">
      <c r="C75" s="4">
        <f t="shared" si="1"/>
        <v>0</v>
      </c>
    </row>
    <row r="76" spans="3:3" x14ac:dyDescent="0.25">
      <c r="C76" s="4">
        <f t="shared" si="1"/>
        <v>0</v>
      </c>
    </row>
    <row r="77" spans="3:3" x14ac:dyDescent="0.25">
      <c r="C77" s="4">
        <f t="shared" si="1"/>
        <v>0</v>
      </c>
    </row>
    <row r="78" spans="3:3" x14ac:dyDescent="0.25">
      <c r="C78" s="4">
        <f t="shared" si="1"/>
        <v>0</v>
      </c>
    </row>
    <row r="79" spans="3:3" x14ac:dyDescent="0.25">
      <c r="C79" s="4">
        <f t="shared" si="1"/>
        <v>0</v>
      </c>
    </row>
    <row r="80" spans="3:3" x14ac:dyDescent="0.25">
      <c r="C80" s="4">
        <f t="shared" si="1"/>
        <v>0</v>
      </c>
    </row>
    <row r="81" spans="3:3" x14ac:dyDescent="0.25">
      <c r="C81" s="4">
        <f t="shared" si="1"/>
        <v>0</v>
      </c>
    </row>
    <row r="82" spans="3:3" x14ac:dyDescent="0.25">
      <c r="C82" s="4">
        <f t="shared" si="1"/>
        <v>0</v>
      </c>
    </row>
    <row r="83" spans="3:3" x14ac:dyDescent="0.25">
      <c r="C83" s="4">
        <f t="shared" si="1"/>
        <v>0</v>
      </c>
    </row>
    <row r="84" spans="3:3" x14ac:dyDescent="0.25">
      <c r="C84" s="4">
        <f t="shared" si="1"/>
        <v>0</v>
      </c>
    </row>
    <row r="85" spans="3:3" x14ac:dyDescent="0.25">
      <c r="C85" s="4">
        <f t="shared" si="1"/>
        <v>0</v>
      </c>
    </row>
    <row r="86" spans="3:3" x14ac:dyDescent="0.25">
      <c r="C86" s="4">
        <f t="shared" si="1"/>
        <v>0</v>
      </c>
    </row>
    <row r="87" spans="3:3" x14ac:dyDescent="0.25">
      <c r="C87" s="4">
        <f t="shared" si="1"/>
        <v>0</v>
      </c>
    </row>
    <row r="88" spans="3:3" x14ac:dyDescent="0.25">
      <c r="C88" s="4">
        <f t="shared" si="1"/>
        <v>0</v>
      </c>
    </row>
    <row r="89" spans="3:3" x14ac:dyDescent="0.25">
      <c r="C89" s="4">
        <f t="shared" si="1"/>
        <v>0</v>
      </c>
    </row>
    <row r="90" spans="3:3" x14ac:dyDescent="0.25">
      <c r="C90" s="4">
        <f>A90*B90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topLeftCell="A52" workbookViewId="0">
      <selection activeCell="A185" sqref="A185:XFD185"/>
    </sheetView>
  </sheetViews>
  <sheetFormatPr defaultRowHeight="15" x14ac:dyDescent="0.25"/>
  <cols>
    <col min="1" max="1" width="8.42578125" customWidth="1"/>
    <col min="2" max="3" width="23.42578125" customWidth="1"/>
    <col min="5" max="5" width="18.140625" customWidth="1"/>
  </cols>
  <sheetData>
    <row r="1" spans="1:7" x14ac:dyDescent="0.25">
      <c r="A1" t="s">
        <v>599</v>
      </c>
    </row>
    <row r="2" spans="1:7" ht="15.75" thickBot="1" x14ac:dyDescent="0.3"/>
    <row r="3" spans="1:7" ht="16.5" thickBot="1" x14ac:dyDescent="0.3">
      <c r="A3" s="42" t="s">
        <v>236</v>
      </c>
      <c r="B3" s="42" t="s">
        <v>340</v>
      </c>
      <c r="C3" s="42" t="s">
        <v>545</v>
      </c>
      <c r="D3" s="42" t="s">
        <v>476</v>
      </c>
      <c r="E3" s="53" t="s">
        <v>486</v>
      </c>
      <c r="F3" s="53" t="s">
        <v>398</v>
      </c>
      <c r="G3" s="54" t="s">
        <v>330</v>
      </c>
    </row>
    <row r="4" spans="1:7" ht="16.5" thickBot="1" x14ac:dyDescent="0.3">
      <c r="A4" s="42">
        <v>564</v>
      </c>
      <c r="B4" s="42" t="s">
        <v>283</v>
      </c>
      <c r="C4" s="43" t="s">
        <v>284</v>
      </c>
      <c r="D4" s="42">
        <v>2007</v>
      </c>
      <c r="E4" s="42" t="s">
        <v>511</v>
      </c>
      <c r="F4" s="53">
        <v>7</v>
      </c>
      <c r="G4" s="43">
        <v>20</v>
      </c>
    </row>
    <row r="5" spans="1:7" ht="16.5" thickBot="1" x14ac:dyDescent="0.3">
      <c r="A5" s="42">
        <v>614</v>
      </c>
      <c r="B5" s="42" t="s">
        <v>552</v>
      </c>
      <c r="C5" s="43" t="s">
        <v>526</v>
      </c>
      <c r="D5" s="42">
        <v>2008</v>
      </c>
      <c r="E5" s="42" t="s">
        <v>502</v>
      </c>
      <c r="F5" s="53">
        <v>0</v>
      </c>
      <c r="G5" s="43">
        <v>1</v>
      </c>
    </row>
    <row r="6" spans="1:7" ht="16.5" thickBot="1" x14ac:dyDescent="0.3">
      <c r="A6" s="42">
        <v>756</v>
      </c>
      <c r="B6" s="42" t="s">
        <v>384</v>
      </c>
      <c r="C6" s="43" t="s">
        <v>383</v>
      </c>
      <c r="D6" s="42">
        <v>2011</v>
      </c>
      <c r="E6" s="42" t="s">
        <v>531</v>
      </c>
      <c r="F6" s="53">
        <v>10</v>
      </c>
      <c r="G6" s="43">
        <v>5</v>
      </c>
    </row>
    <row r="7" spans="1:7" ht="16.5" thickBot="1" x14ac:dyDescent="0.3">
      <c r="A7" s="42">
        <v>785</v>
      </c>
      <c r="B7" s="47" t="s">
        <v>443</v>
      </c>
      <c r="C7" s="54" t="s">
        <v>442</v>
      </c>
      <c r="D7" s="42">
        <v>2012</v>
      </c>
      <c r="E7" s="42" t="s">
        <v>530</v>
      </c>
      <c r="F7" s="78">
        <v>10</v>
      </c>
      <c r="G7" s="43">
        <v>10</v>
      </c>
    </row>
    <row r="8" spans="1:7" ht="16.5" thickBot="1" x14ac:dyDescent="0.3">
      <c r="A8" s="42">
        <v>474</v>
      </c>
      <c r="B8" s="46" t="s">
        <v>493</v>
      </c>
      <c r="C8" s="43" t="s">
        <v>494</v>
      </c>
      <c r="D8" s="48">
        <v>2005</v>
      </c>
      <c r="E8" s="42" t="s">
        <v>511</v>
      </c>
      <c r="F8" s="53">
        <v>0</v>
      </c>
      <c r="G8" s="59">
        <v>2</v>
      </c>
    </row>
    <row r="9" spans="1:7" ht="16.5" thickBot="1" x14ac:dyDescent="0.3">
      <c r="A9" s="42">
        <v>657</v>
      </c>
      <c r="B9" s="42" t="s">
        <v>164</v>
      </c>
      <c r="C9" s="43" t="s">
        <v>81</v>
      </c>
      <c r="D9" s="42">
        <v>2009</v>
      </c>
      <c r="E9" s="42" t="s">
        <v>507</v>
      </c>
      <c r="F9" s="53">
        <v>10</v>
      </c>
      <c r="G9" s="43">
        <v>29</v>
      </c>
    </row>
    <row r="10" spans="1:7" ht="16.5" thickBot="1" x14ac:dyDescent="0.3">
      <c r="A10" s="42">
        <v>699</v>
      </c>
      <c r="B10" s="42" t="s">
        <v>164</v>
      </c>
      <c r="C10" s="43" t="s">
        <v>81</v>
      </c>
      <c r="D10" s="42">
        <v>2010</v>
      </c>
      <c r="E10" s="42" t="s">
        <v>507</v>
      </c>
      <c r="F10" s="53">
        <v>11</v>
      </c>
      <c r="G10" s="43">
        <v>28</v>
      </c>
    </row>
    <row r="11" spans="1:7" ht="16.5" thickBot="1" x14ac:dyDescent="0.3">
      <c r="A11" s="42">
        <v>605</v>
      </c>
      <c r="B11" s="42" t="s">
        <v>295</v>
      </c>
      <c r="C11" s="43" t="s">
        <v>55</v>
      </c>
      <c r="D11" s="42">
        <v>2008</v>
      </c>
      <c r="E11" s="42" t="s">
        <v>502</v>
      </c>
      <c r="F11" s="53">
        <v>9</v>
      </c>
      <c r="G11" s="59">
        <v>50</v>
      </c>
    </row>
    <row r="12" spans="1:7" ht="16.5" thickBot="1" x14ac:dyDescent="0.3">
      <c r="A12" s="42">
        <v>781</v>
      </c>
      <c r="B12" s="47" t="s">
        <v>436</v>
      </c>
      <c r="C12" s="54" t="s">
        <v>435</v>
      </c>
      <c r="D12" s="42">
        <v>2012</v>
      </c>
      <c r="E12" s="42" t="s">
        <v>507</v>
      </c>
      <c r="F12" s="78">
        <v>2</v>
      </c>
      <c r="G12" s="43">
        <v>44</v>
      </c>
    </row>
    <row r="13" spans="1:7" ht="16.5" thickBot="1" x14ac:dyDescent="0.3">
      <c r="A13" s="42">
        <v>758</v>
      </c>
      <c r="B13" s="42" t="s">
        <v>367</v>
      </c>
      <c r="C13" s="43" t="s">
        <v>386</v>
      </c>
      <c r="D13" s="42">
        <v>2011</v>
      </c>
      <c r="E13" s="42" t="s">
        <v>532</v>
      </c>
      <c r="F13" s="53">
        <v>10</v>
      </c>
      <c r="G13" s="43">
        <v>4</v>
      </c>
    </row>
    <row r="14" spans="1:7" ht="16.5" thickBot="1" x14ac:dyDescent="0.3">
      <c r="A14" s="42">
        <v>714</v>
      </c>
      <c r="B14" s="42" t="s">
        <v>574</v>
      </c>
      <c r="C14" s="43" t="s">
        <v>369</v>
      </c>
      <c r="D14" s="42">
        <v>2010</v>
      </c>
      <c r="E14" s="42" t="s">
        <v>511</v>
      </c>
      <c r="F14" s="53">
        <v>10</v>
      </c>
      <c r="G14" s="43">
        <v>27</v>
      </c>
    </row>
    <row r="15" spans="1:7" ht="16.5" thickBot="1" x14ac:dyDescent="0.3">
      <c r="A15" s="42">
        <v>739</v>
      </c>
      <c r="B15" s="42" t="s">
        <v>390</v>
      </c>
      <c r="C15" s="43" t="s">
        <v>389</v>
      </c>
      <c r="D15" s="42">
        <v>2011</v>
      </c>
      <c r="E15" s="42" t="s">
        <v>514</v>
      </c>
      <c r="F15" s="53">
        <v>5</v>
      </c>
      <c r="G15" s="57">
        <v>26</v>
      </c>
    </row>
    <row r="16" spans="1:7" ht="16.5" thickBot="1" x14ac:dyDescent="0.3">
      <c r="A16" s="42">
        <v>589</v>
      </c>
      <c r="B16" s="42" t="s">
        <v>297</v>
      </c>
      <c r="C16" s="43" t="s">
        <v>296</v>
      </c>
      <c r="D16" s="42">
        <v>2008</v>
      </c>
      <c r="E16" s="42" t="s">
        <v>511</v>
      </c>
      <c r="F16" s="53">
        <v>9</v>
      </c>
      <c r="G16" s="43">
        <v>20</v>
      </c>
    </row>
    <row r="17" spans="1:7" ht="16.5" thickBot="1" x14ac:dyDescent="0.3">
      <c r="A17" s="42">
        <v>467</v>
      </c>
      <c r="B17" s="42" t="s">
        <v>480</v>
      </c>
      <c r="C17" s="43" t="s">
        <v>481</v>
      </c>
      <c r="D17" s="42">
        <v>2005</v>
      </c>
      <c r="E17" s="42" t="s">
        <v>511</v>
      </c>
      <c r="F17" s="53">
        <v>0</v>
      </c>
      <c r="G17" s="43">
        <v>1</v>
      </c>
    </row>
    <row r="18" spans="1:7" ht="16.5" thickBot="1" x14ac:dyDescent="0.3">
      <c r="A18" s="42">
        <v>479</v>
      </c>
      <c r="B18" s="42" t="s">
        <v>148</v>
      </c>
      <c r="C18" s="43" t="s">
        <v>21</v>
      </c>
      <c r="D18" s="42">
        <v>2005</v>
      </c>
      <c r="E18" s="42" t="s">
        <v>511</v>
      </c>
      <c r="F18" s="53">
        <v>8</v>
      </c>
      <c r="G18" s="59">
        <v>20</v>
      </c>
    </row>
    <row r="19" spans="1:7" ht="16.5" thickBot="1" x14ac:dyDescent="0.3">
      <c r="A19" s="42">
        <v>480</v>
      </c>
      <c r="B19" s="42" t="s">
        <v>148</v>
      </c>
      <c r="C19" s="43" t="s">
        <v>21</v>
      </c>
      <c r="D19" s="42">
        <v>2005</v>
      </c>
      <c r="E19" s="42" t="s">
        <v>511</v>
      </c>
      <c r="F19" s="53">
        <v>7</v>
      </c>
      <c r="G19" s="43">
        <v>20</v>
      </c>
    </row>
    <row r="20" spans="1:7" ht="16.5" thickBot="1" x14ac:dyDescent="0.3">
      <c r="A20" s="42">
        <v>706</v>
      </c>
      <c r="B20" s="42" t="s">
        <v>148</v>
      </c>
      <c r="C20" s="43" t="s">
        <v>21</v>
      </c>
      <c r="D20" s="42">
        <v>2010</v>
      </c>
      <c r="E20" s="42" t="s">
        <v>511</v>
      </c>
      <c r="F20" s="53">
        <v>7</v>
      </c>
      <c r="G20" s="43">
        <v>23</v>
      </c>
    </row>
    <row r="21" spans="1:7" ht="16.5" thickBot="1" x14ac:dyDescent="0.3">
      <c r="A21" s="42">
        <v>746</v>
      </c>
      <c r="B21" s="42" t="s">
        <v>148</v>
      </c>
      <c r="C21" s="43" t="s">
        <v>53</v>
      </c>
      <c r="D21" s="42">
        <v>2011</v>
      </c>
      <c r="E21" s="42" t="s">
        <v>530</v>
      </c>
      <c r="F21" s="53">
        <v>8</v>
      </c>
      <c r="G21" s="43">
        <v>20</v>
      </c>
    </row>
    <row r="22" spans="1:7" ht="16.5" thickBot="1" x14ac:dyDescent="0.3">
      <c r="A22" s="42">
        <v>693</v>
      </c>
      <c r="B22" s="42" t="s">
        <v>151</v>
      </c>
      <c r="C22" s="43" t="s">
        <v>212</v>
      </c>
      <c r="D22" s="42">
        <v>2010</v>
      </c>
      <c r="E22" s="42" t="s">
        <v>502</v>
      </c>
      <c r="F22" s="53">
        <v>10</v>
      </c>
      <c r="G22" s="43">
        <v>50</v>
      </c>
    </row>
    <row r="23" spans="1:7" ht="16.5" thickBot="1" x14ac:dyDescent="0.3">
      <c r="A23" s="42">
        <v>662</v>
      </c>
      <c r="B23" s="49" t="s">
        <v>269</v>
      </c>
      <c r="C23" s="43" t="s">
        <v>268</v>
      </c>
      <c r="D23" s="42">
        <v>2009</v>
      </c>
      <c r="E23" s="42" t="s">
        <v>511</v>
      </c>
      <c r="F23" s="53">
        <v>1</v>
      </c>
      <c r="G23" s="57">
        <v>18</v>
      </c>
    </row>
    <row r="24" spans="1:7" ht="16.5" thickBot="1" x14ac:dyDescent="0.3">
      <c r="A24" s="42">
        <v>458</v>
      </c>
      <c r="B24" s="42" t="s">
        <v>292</v>
      </c>
      <c r="C24" s="43" t="s">
        <v>478</v>
      </c>
      <c r="D24" s="42">
        <v>2005</v>
      </c>
      <c r="E24" s="42" t="s">
        <v>511</v>
      </c>
      <c r="F24" s="53">
        <v>10</v>
      </c>
      <c r="G24" s="43">
        <v>10</v>
      </c>
    </row>
    <row r="25" spans="1:7" ht="16.5" thickBot="1" x14ac:dyDescent="0.3">
      <c r="A25" s="42">
        <v>490</v>
      </c>
      <c r="B25" s="42" t="s">
        <v>292</v>
      </c>
      <c r="C25" s="43" t="s">
        <v>67</v>
      </c>
      <c r="D25" s="42">
        <v>2006</v>
      </c>
      <c r="E25" s="42" t="s">
        <v>511</v>
      </c>
      <c r="F25" s="53">
        <v>8</v>
      </c>
      <c r="G25" s="43">
        <v>18</v>
      </c>
    </row>
    <row r="26" spans="1:7" ht="16.5" thickBot="1" x14ac:dyDescent="0.3">
      <c r="A26" s="42">
        <v>753</v>
      </c>
      <c r="B26" s="46" t="s">
        <v>292</v>
      </c>
      <c r="C26" s="43" t="s">
        <v>377</v>
      </c>
      <c r="D26" s="48">
        <v>2011</v>
      </c>
      <c r="E26" s="42" t="s">
        <v>530</v>
      </c>
      <c r="F26" s="53">
        <v>11</v>
      </c>
      <c r="G26" s="43">
        <v>5</v>
      </c>
    </row>
    <row r="27" spans="1:7" ht="16.5" thickBot="1" x14ac:dyDescent="0.3">
      <c r="A27" s="42">
        <v>456</v>
      </c>
      <c r="B27" s="46" t="s">
        <v>319</v>
      </c>
      <c r="C27" s="43" t="s">
        <v>230</v>
      </c>
      <c r="D27" s="48">
        <v>2005</v>
      </c>
      <c r="E27" s="42" t="s">
        <v>511</v>
      </c>
      <c r="F27" s="53">
        <v>11</v>
      </c>
      <c r="G27" s="58">
        <v>26</v>
      </c>
    </row>
    <row r="28" spans="1:7" ht="16.5" thickBot="1" x14ac:dyDescent="0.3">
      <c r="A28" s="42">
        <v>451</v>
      </c>
      <c r="B28" s="42" t="s">
        <v>285</v>
      </c>
      <c r="C28" s="43" t="s">
        <v>547</v>
      </c>
      <c r="D28" s="42">
        <v>2002</v>
      </c>
      <c r="E28" s="42" t="s">
        <v>508</v>
      </c>
      <c r="F28" s="53">
        <v>5</v>
      </c>
      <c r="G28" s="43">
        <v>24</v>
      </c>
    </row>
    <row r="29" spans="1:7" ht="16.5" thickBot="1" x14ac:dyDescent="0.3">
      <c r="A29" s="42">
        <v>452</v>
      </c>
      <c r="B29" s="42" t="s">
        <v>285</v>
      </c>
      <c r="C29" s="43" t="s">
        <v>548</v>
      </c>
      <c r="D29" s="42">
        <v>2002</v>
      </c>
      <c r="E29" s="42" t="s">
        <v>508</v>
      </c>
      <c r="F29" s="53">
        <v>5</v>
      </c>
      <c r="G29" s="43">
        <v>24</v>
      </c>
    </row>
    <row r="30" spans="1:7" ht="16.5" thickBot="1" x14ac:dyDescent="0.3">
      <c r="A30" s="42">
        <v>562</v>
      </c>
      <c r="B30" s="42" t="s">
        <v>285</v>
      </c>
      <c r="C30" s="43" t="s">
        <v>324</v>
      </c>
      <c r="D30" s="42">
        <v>2007</v>
      </c>
      <c r="E30" s="42" t="s">
        <v>511</v>
      </c>
      <c r="F30" s="53">
        <v>8</v>
      </c>
      <c r="G30" s="43">
        <v>20</v>
      </c>
    </row>
    <row r="31" spans="1:7" ht="16.5" thickBot="1" x14ac:dyDescent="0.3">
      <c r="A31" s="42">
        <v>563</v>
      </c>
      <c r="B31" s="42" t="s">
        <v>285</v>
      </c>
      <c r="C31" s="43" t="s">
        <v>323</v>
      </c>
      <c r="D31" s="42">
        <v>2007</v>
      </c>
      <c r="E31" s="42" t="s">
        <v>511</v>
      </c>
      <c r="F31" s="53">
        <v>8</v>
      </c>
      <c r="G31" s="43">
        <v>20</v>
      </c>
    </row>
    <row r="32" spans="1:7" ht="16.5" thickBot="1" x14ac:dyDescent="0.3">
      <c r="A32" s="42">
        <v>565</v>
      </c>
      <c r="B32" s="42" t="s">
        <v>285</v>
      </c>
      <c r="C32" s="43" t="s">
        <v>286</v>
      </c>
      <c r="D32" s="42">
        <v>2007</v>
      </c>
      <c r="E32" s="42" t="s">
        <v>511</v>
      </c>
      <c r="F32" s="53">
        <v>7</v>
      </c>
      <c r="G32" s="43">
        <v>20</v>
      </c>
    </row>
    <row r="33" spans="1:7" ht="16.5" thickBot="1" x14ac:dyDescent="0.3">
      <c r="A33" s="42">
        <v>483</v>
      </c>
      <c r="B33" s="46" t="s">
        <v>252</v>
      </c>
      <c r="C33" s="43" t="s">
        <v>234</v>
      </c>
      <c r="D33" s="47">
        <v>2005</v>
      </c>
      <c r="E33" s="42" t="s">
        <v>511</v>
      </c>
      <c r="F33" s="53">
        <v>4</v>
      </c>
      <c r="G33" s="54">
        <v>25</v>
      </c>
    </row>
    <row r="34" spans="1:7" ht="16.5" thickBot="1" x14ac:dyDescent="0.3">
      <c r="A34" s="42">
        <v>561</v>
      </c>
      <c r="B34" s="42" t="s">
        <v>475</v>
      </c>
      <c r="C34" s="43" t="s">
        <v>347</v>
      </c>
      <c r="D34" s="42">
        <v>2007</v>
      </c>
      <c r="E34" s="42" t="s">
        <v>511</v>
      </c>
      <c r="F34" s="53">
        <v>1</v>
      </c>
      <c r="G34" s="57">
        <v>20</v>
      </c>
    </row>
    <row r="35" spans="1:7" ht="16.5" thickBot="1" x14ac:dyDescent="0.3">
      <c r="A35" s="42">
        <v>705</v>
      </c>
      <c r="B35" s="51" t="s">
        <v>571</v>
      </c>
      <c r="C35" s="43" t="s">
        <v>361</v>
      </c>
      <c r="D35" s="42">
        <v>2009</v>
      </c>
      <c r="E35" s="42" t="s">
        <v>511</v>
      </c>
      <c r="F35" s="53">
        <v>3</v>
      </c>
      <c r="G35" s="54">
        <v>1</v>
      </c>
    </row>
    <row r="36" spans="1:7" ht="16.5" thickBot="1" x14ac:dyDescent="0.3">
      <c r="A36" s="42">
        <v>602</v>
      </c>
      <c r="B36" s="42" t="s">
        <v>132</v>
      </c>
      <c r="C36" s="43" t="s">
        <v>18</v>
      </c>
      <c r="D36" s="42">
        <v>2008</v>
      </c>
      <c r="E36" s="42" t="s">
        <v>502</v>
      </c>
      <c r="F36" s="53">
        <v>6</v>
      </c>
      <c r="G36" s="43">
        <v>40</v>
      </c>
    </row>
    <row r="37" spans="1:7" ht="16.5" thickBot="1" x14ac:dyDescent="0.3">
      <c r="A37" s="42">
        <v>646</v>
      </c>
      <c r="B37" s="42" t="s">
        <v>132</v>
      </c>
      <c r="C37" s="43" t="s">
        <v>18</v>
      </c>
      <c r="D37" s="42">
        <v>2009</v>
      </c>
      <c r="E37" s="42" t="s">
        <v>502</v>
      </c>
      <c r="F37" s="53">
        <v>7</v>
      </c>
      <c r="G37" s="43">
        <v>38</v>
      </c>
    </row>
    <row r="38" spans="1:7" ht="16.5" thickBot="1" x14ac:dyDescent="0.3">
      <c r="A38" s="42">
        <v>494</v>
      </c>
      <c r="B38" s="42" t="s">
        <v>152</v>
      </c>
      <c r="C38" s="43" t="s">
        <v>55</v>
      </c>
      <c r="D38" s="42">
        <v>2006</v>
      </c>
      <c r="E38" s="42" t="s">
        <v>506</v>
      </c>
      <c r="F38" s="53">
        <v>8</v>
      </c>
      <c r="G38" s="43">
        <v>36</v>
      </c>
    </row>
    <row r="39" spans="1:7" ht="16.5" thickBot="1" x14ac:dyDescent="0.3">
      <c r="A39" s="42">
        <v>444</v>
      </c>
      <c r="B39" s="42" t="s">
        <v>153</v>
      </c>
      <c r="C39" s="43" t="s">
        <v>18</v>
      </c>
      <c r="D39" s="42">
        <v>2005</v>
      </c>
      <c r="E39" s="42" t="s">
        <v>502</v>
      </c>
      <c r="F39" s="53">
        <v>9</v>
      </c>
      <c r="G39" s="43">
        <v>60</v>
      </c>
    </row>
    <row r="40" spans="1:7" ht="16.5" thickBot="1" x14ac:dyDescent="0.3">
      <c r="A40" s="42">
        <v>536</v>
      </c>
      <c r="B40" s="42" t="s">
        <v>153</v>
      </c>
      <c r="C40" s="43" t="s">
        <v>18</v>
      </c>
      <c r="D40" s="42">
        <v>2007</v>
      </c>
      <c r="E40" s="77" t="s">
        <v>502</v>
      </c>
      <c r="F40" s="53">
        <v>8</v>
      </c>
      <c r="G40" s="43">
        <v>40</v>
      </c>
    </row>
    <row r="41" spans="1:7" ht="16.5" thickBot="1" x14ac:dyDescent="0.3">
      <c r="A41" s="42">
        <v>522</v>
      </c>
      <c r="B41" s="46" t="s">
        <v>501</v>
      </c>
      <c r="C41" s="43" t="s">
        <v>498</v>
      </c>
      <c r="D41" s="48">
        <v>2006</v>
      </c>
      <c r="E41" s="42" t="s">
        <v>511</v>
      </c>
      <c r="F41" s="53">
        <v>0</v>
      </c>
      <c r="G41" s="59">
        <v>1</v>
      </c>
    </row>
    <row r="42" spans="1:7" ht="16.5" thickBot="1" x14ac:dyDescent="0.3">
      <c r="A42" s="42">
        <v>523</v>
      </c>
      <c r="B42" s="46" t="s">
        <v>501</v>
      </c>
      <c r="C42" s="43" t="s">
        <v>498</v>
      </c>
      <c r="D42" s="48">
        <v>2006</v>
      </c>
      <c r="E42" s="42" t="s">
        <v>511</v>
      </c>
      <c r="F42" s="53">
        <v>0</v>
      </c>
      <c r="G42" s="59">
        <v>1</v>
      </c>
    </row>
    <row r="43" spans="1:7" ht="16.5" thickBot="1" x14ac:dyDescent="0.3">
      <c r="A43" s="42">
        <v>524</v>
      </c>
      <c r="B43" s="46" t="s">
        <v>501</v>
      </c>
      <c r="C43" s="43" t="s">
        <v>498</v>
      </c>
      <c r="D43" s="48">
        <v>2006</v>
      </c>
      <c r="E43" s="42" t="s">
        <v>511</v>
      </c>
      <c r="F43" s="53">
        <v>0</v>
      </c>
      <c r="G43" s="59">
        <v>1</v>
      </c>
    </row>
    <row r="44" spans="1:7" ht="16.5" thickBot="1" x14ac:dyDescent="0.3">
      <c r="A44" s="41">
        <v>525</v>
      </c>
      <c r="B44" s="46" t="s">
        <v>501</v>
      </c>
      <c r="C44" s="43" t="s">
        <v>498</v>
      </c>
      <c r="D44" s="48">
        <v>2006</v>
      </c>
      <c r="E44" s="42" t="s">
        <v>511</v>
      </c>
      <c r="F44" s="53">
        <v>0</v>
      </c>
      <c r="G44" s="59">
        <v>1</v>
      </c>
    </row>
    <row r="45" spans="1:7" ht="16.5" thickBot="1" x14ac:dyDescent="0.3">
      <c r="A45" s="41">
        <v>477</v>
      </c>
      <c r="B45" s="46" t="s">
        <v>169</v>
      </c>
      <c r="C45" s="43" t="s">
        <v>63</v>
      </c>
      <c r="D45" s="48">
        <v>2005</v>
      </c>
      <c r="E45" s="42" t="s">
        <v>502</v>
      </c>
      <c r="F45" s="60">
        <v>10</v>
      </c>
      <c r="G45" s="59">
        <v>30</v>
      </c>
    </row>
    <row r="46" spans="1:7" ht="16.5" thickBot="1" x14ac:dyDescent="0.3">
      <c r="A46" s="41">
        <v>733</v>
      </c>
      <c r="B46" s="42" t="s">
        <v>155</v>
      </c>
      <c r="C46" s="43" t="s">
        <v>69</v>
      </c>
      <c r="D46" s="42">
        <v>2011</v>
      </c>
      <c r="E46" s="42" t="s">
        <v>504</v>
      </c>
      <c r="F46" s="53">
        <v>8</v>
      </c>
      <c r="G46" s="43">
        <v>50</v>
      </c>
    </row>
    <row r="47" spans="1:7" ht="16.5" thickBot="1" x14ac:dyDescent="0.3">
      <c r="A47" s="41">
        <v>436</v>
      </c>
      <c r="B47" s="42" t="s">
        <v>118</v>
      </c>
      <c r="C47" s="43" t="s">
        <v>22</v>
      </c>
      <c r="D47" s="42">
        <v>2005</v>
      </c>
      <c r="E47" s="42" t="s">
        <v>504</v>
      </c>
      <c r="F47" s="53">
        <v>2</v>
      </c>
      <c r="G47" s="57">
        <v>50</v>
      </c>
    </row>
    <row r="48" spans="1:7" ht="16.5" thickBot="1" x14ac:dyDescent="0.3">
      <c r="A48" s="41">
        <v>499</v>
      </c>
      <c r="B48" s="42" t="s">
        <v>118</v>
      </c>
      <c r="C48" s="43" t="s">
        <v>22</v>
      </c>
      <c r="D48" s="42">
        <v>2006</v>
      </c>
      <c r="E48" s="42" t="s">
        <v>504</v>
      </c>
      <c r="F48" s="53">
        <v>3</v>
      </c>
      <c r="G48" s="43">
        <v>58</v>
      </c>
    </row>
    <row r="49" spans="1:7" ht="16.5" thickBot="1" x14ac:dyDescent="0.3">
      <c r="A49" s="41">
        <v>538</v>
      </c>
      <c r="B49" s="42" t="s">
        <v>118</v>
      </c>
      <c r="C49" s="43" t="s">
        <v>22</v>
      </c>
      <c r="D49" s="42">
        <v>2007</v>
      </c>
      <c r="E49" s="77" t="s">
        <v>504</v>
      </c>
      <c r="F49" s="53">
        <v>4</v>
      </c>
      <c r="G49" s="43">
        <v>45</v>
      </c>
    </row>
    <row r="50" spans="1:7" ht="16.5" thickBot="1" x14ac:dyDescent="0.3">
      <c r="A50" s="41">
        <v>601</v>
      </c>
      <c r="B50" s="42" t="s">
        <v>118</v>
      </c>
      <c r="C50" s="43" t="s">
        <v>47</v>
      </c>
      <c r="D50" s="42">
        <v>2008</v>
      </c>
      <c r="E50" s="42" t="s">
        <v>504</v>
      </c>
      <c r="F50" s="53">
        <v>5</v>
      </c>
      <c r="G50" s="43">
        <v>47</v>
      </c>
    </row>
    <row r="51" spans="1:7" ht="16.5" thickBot="1" x14ac:dyDescent="0.3">
      <c r="A51" s="41">
        <v>632</v>
      </c>
      <c r="B51" s="42" t="s">
        <v>118</v>
      </c>
      <c r="C51" s="43" t="s">
        <v>47</v>
      </c>
      <c r="D51" s="42">
        <v>2009</v>
      </c>
      <c r="E51" s="42" t="s">
        <v>504</v>
      </c>
      <c r="F51" s="53">
        <v>5</v>
      </c>
      <c r="G51" s="43">
        <v>22</v>
      </c>
    </row>
    <row r="52" spans="1:7" ht="16.5" thickBot="1" x14ac:dyDescent="0.3">
      <c r="A52" s="42">
        <v>677</v>
      </c>
      <c r="B52" s="42" t="s">
        <v>118</v>
      </c>
      <c r="C52" s="43" t="s">
        <v>22</v>
      </c>
      <c r="D52" s="42">
        <v>2010</v>
      </c>
      <c r="E52" s="42" t="s">
        <v>504</v>
      </c>
      <c r="F52" s="53">
        <v>7</v>
      </c>
      <c r="G52" s="43">
        <v>55</v>
      </c>
    </row>
    <row r="53" spans="1:7" ht="16.5" thickBot="1" x14ac:dyDescent="0.3">
      <c r="A53" s="42">
        <v>768</v>
      </c>
      <c r="B53" s="47" t="s">
        <v>590</v>
      </c>
      <c r="C53" s="54" t="s">
        <v>421</v>
      </c>
      <c r="D53" s="42">
        <v>2012</v>
      </c>
      <c r="E53" s="42" t="s">
        <v>514</v>
      </c>
      <c r="F53" s="78">
        <v>5</v>
      </c>
      <c r="G53" s="43">
        <v>50</v>
      </c>
    </row>
    <row r="54" spans="1:7" ht="16.5" thickBot="1" x14ac:dyDescent="0.3">
      <c r="A54" s="42">
        <v>651</v>
      </c>
      <c r="B54" s="42" t="s">
        <v>154</v>
      </c>
      <c r="C54" s="43" t="s">
        <v>326</v>
      </c>
      <c r="D54" s="42">
        <v>2009</v>
      </c>
      <c r="E54" s="42" t="s">
        <v>502</v>
      </c>
      <c r="F54" s="53">
        <v>8</v>
      </c>
      <c r="G54" s="43">
        <v>44</v>
      </c>
    </row>
    <row r="55" spans="1:7" ht="16.5" thickBot="1" x14ac:dyDescent="0.3">
      <c r="A55" s="42">
        <v>658</v>
      </c>
      <c r="B55" s="42" t="s">
        <v>154</v>
      </c>
      <c r="C55" s="43" t="s">
        <v>102</v>
      </c>
      <c r="D55" s="42">
        <v>2009</v>
      </c>
      <c r="E55" s="42" t="s">
        <v>502</v>
      </c>
      <c r="F55" s="53">
        <v>10</v>
      </c>
      <c r="G55" s="43">
        <v>28</v>
      </c>
    </row>
    <row r="56" spans="1:7" ht="16.5" thickBot="1" x14ac:dyDescent="0.3">
      <c r="A56" s="42">
        <v>695</v>
      </c>
      <c r="B56" s="42" t="s">
        <v>181</v>
      </c>
      <c r="C56" s="43" t="s">
        <v>58</v>
      </c>
      <c r="D56" s="42">
        <v>2010</v>
      </c>
      <c r="E56" s="42" t="s">
        <v>502</v>
      </c>
      <c r="F56" s="53">
        <v>11</v>
      </c>
      <c r="G56" s="43">
        <v>22</v>
      </c>
    </row>
    <row r="57" spans="1:7" ht="16.5" thickBot="1" x14ac:dyDescent="0.3">
      <c r="A57" s="42">
        <v>548</v>
      </c>
      <c r="B57" s="42" t="s">
        <v>133</v>
      </c>
      <c r="C57" s="43" t="s">
        <v>99</v>
      </c>
      <c r="D57" s="42">
        <v>2007</v>
      </c>
      <c r="E57" s="77" t="s">
        <v>509</v>
      </c>
      <c r="F57" s="53">
        <v>6</v>
      </c>
      <c r="G57" s="43">
        <v>45</v>
      </c>
    </row>
    <row r="58" spans="1:7" ht="16.5" thickBot="1" x14ac:dyDescent="0.3">
      <c r="A58" s="42">
        <v>450</v>
      </c>
      <c r="B58" s="42" t="s">
        <v>392</v>
      </c>
      <c r="C58" s="43" t="s">
        <v>280</v>
      </c>
      <c r="D58" s="42">
        <v>2005</v>
      </c>
      <c r="E58" s="42" t="s">
        <v>510</v>
      </c>
      <c r="F58" s="53">
        <v>7</v>
      </c>
      <c r="G58" s="43">
        <v>20</v>
      </c>
    </row>
    <row r="59" spans="1:7" ht="16.5" thickBot="1" x14ac:dyDescent="0.3">
      <c r="A59" s="42">
        <v>496</v>
      </c>
      <c r="B59" s="42" t="s">
        <v>259</v>
      </c>
      <c r="C59" s="43" t="s">
        <v>70</v>
      </c>
      <c r="D59" s="42">
        <v>2006</v>
      </c>
      <c r="E59" s="42" t="s">
        <v>512</v>
      </c>
      <c r="F59" s="53">
        <v>5</v>
      </c>
      <c r="G59" s="43">
        <v>20</v>
      </c>
    </row>
    <row r="60" spans="1:7" ht="16.5" thickBot="1" x14ac:dyDescent="0.3">
      <c r="A60" s="42">
        <v>497</v>
      </c>
      <c r="B60" s="42" t="s">
        <v>259</v>
      </c>
      <c r="C60" s="43" t="s">
        <v>71</v>
      </c>
      <c r="D60" s="42">
        <v>2006</v>
      </c>
      <c r="E60" s="42" t="s">
        <v>512</v>
      </c>
      <c r="F60" s="53">
        <v>5</v>
      </c>
      <c r="G60" s="54">
        <v>20</v>
      </c>
    </row>
    <row r="61" spans="1:7" ht="16.5" thickBot="1" x14ac:dyDescent="0.3">
      <c r="A61" s="42">
        <v>575</v>
      </c>
      <c r="B61" s="46" t="s">
        <v>242</v>
      </c>
      <c r="C61" s="43" t="s">
        <v>348</v>
      </c>
      <c r="D61" s="42">
        <v>2007</v>
      </c>
      <c r="E61" s="42" t="s">
        <v>511</v>
      </c>
      <c r="F61" s="53">
        <v>2</v>
      </c>
      <c r="G61" s="43">
        <v>15</v>
      </c>
    </row>
    <row r="62" spans="1:7" ht="16.5" thickBot="1" x14ac:dyDescent="0.3">
      <c r="A62" s="42">
        <v>576</v>
      </c>
      <c r="B62" s="46" t="s">
        <v>242</v>
      </c>
      <c r="C62" s="43" t="s">
        <v>244</v>
      </c>
      <c r="D62" s="42">
        <v>2007</v>
      </c>
      <c r="E62" s="42" t="s">
        <v>511</v>
      </c>
      <c r="F62" s="53">
        <v>2</v>
      </c>
      <c r="G62" s="43">
        <v>15</v>
      </c>
    </row>
    <row r="63" spans="1:7" ht="16.5" thickBot="1" x14ac:dyDescent="0.3">
      <c r="A63" s="42">
        <v>491</v>
      </c>
      <c r="B63" s="42" t="s">
        <v>219</v>
      </c>
      <c r="C63" s="43" t="s">
        <v>327</v>
      </c>
      <c r="D63" s="42">
        <v>2006</v>
      </c>
      <c r="E63" s="42" t="s">
        <v>511</v>
      </c>
      <c r="F63" s="53">
        <v>1</v>
      </c>
      <c r="G63" s="57">
        <v>10</v>
      </c>
    </row>
    <row r="64" spans="1:7" ht="16.5" thickBot="1" x14ac:dyDescent="0.3">
      <c r="A64" s="42">
        <v>527</v>
      </c>
      <c r="B64" s="42" t="s">
        <v>219</v>
      </c>
      <c r="C64" s="43" t="s">
        <v>218</v>
      </c>
      <c r="D64" s="42">
        <v>2004</v>
      </c>
      <c r="E64" s="42" t="s">
        <v>511</v>
      </c>
      <c r="F64" s="53">
        <v>1</v>
      </c>
      <c r="G64" s="43">
        <v>2</v>
      </c>
    </row>
    <row r="65" spans="1:7" ht="16.5" thickBot="1" x14ac:dyDescent="0.3">
      <c r="A65" s="42">
        <v>539</v>
      </c>
      <c r="B65" s="49" t="s">
        <v>219</v>
      </c>
      <c r="C65" s="43" t="s">
        <v>218</v>
      </c>
      <c r="D65" s="42">
        <v>2007</v>
      </c>
      <c r="E65" s="77" t="s">
        <v>511</v>
      </c>
      <c r="F65" s="53">
        <v>1</v>
      </c>
      <c r="G65" s="57">
        <v>7</v>
      </c>
    </row>
    <row r="66" spans="1:7" ht="16.5" thickBot="1" x14ac:dyDescent="0.3">
      <c r="A66" s="42">
        <v>630</v>
      </c>
      <c r="B66" s="49" t="s">
        <v>219</v>
      </c>
      <c r="C66" s="43" t="s">
        <v>218</v>
      </c>
      <c r="D66" s="50">
        <v>2009</v>
      </c>
      <c r="E66" s="42" t="s">
        <v>511</v>
      </c>
      <c r="F66" s="53">
        <v>1</v>
      </c>
      <c r="G66" s="61">
        <v>18</v>
      </c>
    </row>
    <row r="67" spans="1:7" ht="16.5" thickBot="1" x14ac:dyDescent="0.3">
      <c r="A67" s="42">
        <v>472</v>
      </c>
      <c r="B67" s="46" t="s">
        <v>491</v>
      </c>
      <c r="C67" s="43" t="s">
        <v>391</v>
      </c>
      <c r="D67" s="48">
        <v>2005</v>
      </c>
      <c r="E67" s="42" t="s">
        <v>511</v>
      </c>
      <c r="F67" s="53">
        <v>0</v>
      </c>
      <c r="G67" s="59">
        <v>2</v>
      </c>
    </row>
    <row r="68" spans="1:7" ht="16.5" thickBot="1" x14ac:dyDescent="0.3">
      <c r="A68" s="42">
        <v>473</v>
      </c>
      <c r="B68" s="46" t="s">
        <v>491</v>
      </c>
      <c r="C68" s="43" t="s">
        <v>492</v>
      </c>
      <c r="D68" s="48">
        <v>2005</v>
      </c>
      <c r="E68" s="42" t="s">
        <v>511</v>
      </c>
      <c r="F68" s="53">
        <v>0</v>
      </c>
      <c r="G68" s="59">
        <v>2</v>
      </c>
    </row>
    <row r="69" spans="1:7" ht="16.5" thickBot="1" x14ac:dyDescent="0.3">
      <c r="A69" s="42">
        <v>475</v>
      </c>
      <c r="B69" s="46" t="s">
        <v>491</v>
      </c>
      <c r="C69" s="43" t="s">
        <v>495</v>
      </c>
      <c r="D69" s="48">
        <v>2005</v>
      </c>
      <c r="E69" s="42" t="s">
        <v>511</v>
      </c>
      <c r="F69" s="53">
        <v>0</v>
      </c>
      <c r="G69" s="59">
        <v>2</v>
      </c>
    </row>
    <row r="70" spans="1:7" ht="16.5" thickBot="1" x14ac:dyDescent="0.3">
      <c r="A70" s="42">
        <v>761</v>
      </c>
      <c r="B70" s="47" t="s">
        <v>412</v>
      </c>
      <c r="C70" s="54" t="s">
        <v>410</v>
      </c>
      <c r="D70" s="42">
        <v>2012</v>
      </c>
      <c r="E70" s="42" t="s">
        <v>514</v>
      </c>
      <c r="F70" s="78">
        <v>5</v>
      </c>
      <c r="G70" s="43">
        <v>14</v>
      </c>
    </row>
    <row r="71" spans="1:7" ht="16.5" thickBot="1" x14ac:dyDescent="0.3">
      <c r="A71" s="42">
        <v>762</v>
      </c>
      <c r="B71" s="47" t="s">
        <v>412</v>
      </c>
      <c r="C71" s="54" t="s">
        <v>411</v>
      </c>
      <c r="D71" s="42">
        <v>2012</v>
      </c>
      <c r="E71" s="42" t="s">
        <v>514</v>
      </c>
      <c r="F71" s="78">
        <v>5</v>
      </c>
      <c r="G71" s="43">
        <v>14</v>
      </c>
    </row>
    <row r="72" spans="1:7" ht="16.5" thickBot="1" x14ac:dyDescent="0.3">
      <c r="A72" s="42">
        <v>775</v>
      </c>
      <c r="B72" s="47" t="s">
        <v>412</v>
      </c>
      <c r="C72" s="54" t="s">
        <v>429</v>
      </c>
      <c r="D72" s="42">
        <v>2012</v>
      </c>
      <c r="E72" s="42" t="s">
        <v>514</v>
      </c>
      <c r="F72" s="78">
        <v>2</v>
      </c>
      <c r="G72" s="43">
        <v>34</v>
      </c>
    </row>
    <row r="73" spans="1:7" ht="16.5" thickBot="1" x14ac:dyDescent="0.3">
      <c r="A73" s="42">
        <v>776</v>
      </c>
      <c r="B73" s="47" t="s">
        <v>412</v>
      </c>
      <c r="C73" s="54" t="s">
        <v>430</v>
      </c>
      <c r="D73" s="42">
        <v>2012</v>
      </c>
      <c r="E73" s="42" t="s">
        <v>514</v>
      </c>
      <c r="F73" s="78">
        <v>2</v>
      </c>
      <c r="G73" s="43">
        <v>34</v>
      </c>
    </row>
    <row r="74" spans="1:7" ht="16.5" thickBot="1" x14ac:dyDescent="0.3">
      <c r="A74" s="42">
        <v>437</v>
      </c>
      <c r="B74" s="46" t="s">
        <v>239</v>
      </c>
      <c r="C74" s="43" t="s">
        <v>560</v>
      </c>
      <c r="D74" s="42">
        <v>2005</v>
      </c>
      <c r="E74" s="42" t="s">
        <v>502</v>
      </c>
      <c r="F74" s="53">
        <v>2</v>
      </c>
      <c r="G74" s="43">
        <v>50</v>
      </c>
    </row>
    <row r="75" spans="1:7" ht="16.5" thickBot="1" x14ac:dyDescent="0.3">
      <c r="A75" s="42">
        <v>439</v>
      </c>
      <c r="B75" s="42" t="s">
        <v>239</v>
      </c>
      <c r="C75" s="43" t="s">
        <v>241</v>
      </c>
      <c r="D75" s="42">
        <v>2005</v>
      </c>
      <c r="E75" s="42" t="s">
        <v>502</v>
      </c>
      <c r="F75" s="53">
        <v>2</v>
      </c>
      <c r="G75" s="43">
        <v>50</v>
      </c>
    </row>
    <row r="76" spans="1:7" ht="16.5" thickBot="1" x14ac:dyDescent="0.3">
      <c r="A76" s="42">
        <v>514</v>
      </c>
      <c r="B76" s="42" t="s">
        <v>127</v>
      </c>
      <c r="C76" s="43" t="s">
        <v>98</v>
      </c>
      <c r="D76" s="42">
        <v>2006</v>
      </c>
      <c r="E76" s="42" t="s">
        <v>502</v>
      </c>
      <c r="F76" s="53">
        <v>5</v>
      </c>
      <c r="G76" s="43">
        <v>58</v>
      </c>
    </row>
    <row r="77" spans="1:7" ht="16.5" thickBot="1" x14ac:dyDescent="0.3">
      <c r="A77" s="42">
        <v>500</v>
      </c>
      <c r="B77" s="42" t="s">
        <v>134</v>
      </c>
      <c r="C77" s="43" t="s">
        <v>48</v>
      </c>
      <c r="D77" s="42">
        <v>2006</v>
      </c>
      <c r="E77" s="42" t="s">
        <v>507</v>
      </c>
      <c r="F77" s="53">
        <v>6</v>
      </c>
      <c r="G77" s="43">
        <v>55</v>
      </c>
    </row>
    <row r="78" spans="1:7" ht="16.5" thickBot="1" x14ac:dyDescent="0.3">
      <c r="A78" s="42">
        <v>443</v>
      </c>
      <c r="B78" s="42" t="s">
        <v>128</v>
      </c>
      <c r="C78" s="43" t="s">
        <v>48</v>
      </c>
      <c r="D78" s="42">
        <v>2005</v>
      </c>
      <c r="E78" s="42" t="s">
        <v>507</v>
      </c>
      <c r="F78" s="53">
        <v>5</v>
      </c>
      <c r="G78" s="43">
        <v>50</v>
      </c>
    </row>
    <row r="79" spans="1:7" ht="16.5" thickBot="1" x14ac:dyDescent="0.3">
      <c r="A79" s="42">
        <v>797</v>
      </c>
      <c r="B79" s="47" t="s">
        <v>462</v>
      </c>
      <c r="C79" s="54" t="s">
        <v>461</v>
      </c>
      <c r="D79" s="42">
        <v>2012</v>
      </c>
      <c r="E79" s="42" t="s">
        <v>514</v>
      </c>
      <c r="F79" s="78">
        <v>5</v>
      </c>
      <c r="G79" s="43">
        <v>41</v>
      </c>
    </row>
    <row r="80" spans="1:7" ht="16.5" thickBot="1" x14ac:dyDescent="0.3">
      <c r="A80" s="42">
        <v>642</v>
      </c>
      <c r="B80" s="42" t="s">
        <v>112</v>
      </c>
      <c r="C80" s="43" t="s">
        <v>23</v>
      </c>
      <c r="D80" s="42">
        <v>2009</v>
      </c>
      <c r="E80" s="42" t="s">
        <v>514</v>
      </c>
      <c r="F80" s="53">
        <v>4</v>
      </c>
      <c r="G80" s="43">
        <v>21</v>
      </c>
    </row>
    <row r="81" spans="1:7" ht="16.5" thickBot="1" x14ac:dyDescent="0.3">
      <c r="A81" s="42">
        <v>643</v>
      </c>
      <c r="B81" s="42" t="s">
        <v>112</v>
      </c>
      <c r="C81" s="43" t="s">
        <v>24</v>
      </c>
      <c r="D81" s="42">
        <v>2009</v>
      </c>
      <c r="E81" s="42" t="s">
        <v>514</v>
      </c>
      <c r="F81" s="53">
        <v>4</v>
      </c>
      <c r="G81" s="43">
        <v>21</v>
      </c>
    </row>
    <row r="82" spans="1:7" ht="16.5" thickBot="1" x14ac:dyDescent="0.3">
      <c r="A82" s="42">
        <v>686</v>
      </c>
      <c r="B82" s="42" t="s">
        <v>112</v>
      </c>
      <c r="C82" s="43" t="s">
        <v>14</v>
      </c>
      <c r="D82" s="42">
        <v>2010</v>
      </c>
      <c r="E82" s="42" t="s">
        <v>514</v>
      </c>
      <c r="F82" s="53">
        <v>1</v>
      </c>
      <c r="G82" s="62">
        <v>26</v>
      </c>
    </row>
    <row r="83" spans="1:7" ht="16.5" thickBot="1" x14ac:dyDescent="0.3">
      <c r="A83" s="42">
        <v>715</v>
      </c>
      <c r="B83" s="42" t="s">
        <v>112</v>
      </c>
      <c r="C83" s="43" t="s">
        <v>23</v>
      </c>
      <c r="D83" s="42">
        <v>2011</v>
      </c>
      <c r="E83" s="42" t="s">
        <v>514</v>
      </c>
      <c r="F83" s="53">
        <v>2</v>
      </c>
      <c r="G83" s="43">
        <v>25</v>
      </c>
    </row>
    <row r="84" spans="1:7" ht="16.5" thickBot="1" x14ac:dyDescent="0.3">
      <c r="A84" s="42">
        <v>716</v>
      </c>
      <c r="B84" s="42" t="s">
        <v>112</v>
      </c>
      <c r="C84" s="43" t="s">
        <v>24</v>
      </c>
      <c r="D84" s="42">
        <v>2011</v>
      </c>
      <c r="E84" s="42" t="s">
        <v>514</v>
      </c>
      <c r="F84" s="53">
        <v>2</v>
      </c>
      <c r="G84" s="43">
        <v>25</v>
      </c>
    </row>
    <row r="85" spans="1:7" ht="16.5" thickBot="1" x14ac:dyDescent="0.3">
      <c r="A85" s="42">
        <v>730</v>
      </c>
      <c r="B85" s="42" t="s">
        <v>112</v>
      </c>
      <c r="C85" s="43" t="s">
        <v>187</v>
      </c>
      <c r="D85" s="42">
        <v>2011</v>
      </c>
      <c r="E85" s="42" t="s">
        <v>514</v>
      </c>
      <c r="F85" s="53">
        <v>1</v>
      </c>
      <c r="G85" s="62">
        <v>25</v>
      </c>
    </row>
    <row r="86" spans="1:7" ht="16.5" thickBot="1" x14ac:dyDescent="0.3">
      <c r="A86" s="42">
        <v>731</v>
      </c>
      <c r="B86" s="42" t="s">
        <v>112</v>
      </c>
      <c r="C86" s="43" t="s">
        <v>188</v>
      </c>
      <c r="D86" s="42">
        <v>2011</v>
      </c>
      <c r="E86" s="42" t="s">
        <v>514</v>
      </c>
      <c r="F86" s="53">
        <v>1</v>
      </c>
      <c r="G86" s="62">
        <v>25</v>
      </c>
    </row>
    <row r="87" spans="1:7" ht="16.5" thickBot="1" x14ac:dyDescent="0.3">
      <c r="A87" s="42">
        <v>779</v>
      </c>
      <c r="B87" s="47" t="s">
        <v>112</v>
      </c>
      <c r="C87" s="54" t="s">
        <v>433</v>
      </c>
      <c r="D87" s="42">
        <v>2012</v>
      </c>
      <c r="E87" s="42" t="s">
        <v>514</v>
      </c>
      <c r="F87" s="78">
        <v>2</v>
      </c>
      <c r="G87" s="43">
        <v>34</v>
      </c>
    </row>
    <row r="88" spans="1:7" ht="16.5" thickBot="1" x14ac:dyDescent="0.3">
      <c r="A88" s="42">
        <v>780</v>
      </c>
      <c r="B88" s="47" t="s">
        <v>112</v>
      </c>
      <c r="C88" s="54" t="s">
        <v>434</v>
      </c>
      <c r="D88" s="42">
        <v>2012</v>
      </c>
      <c r="E88" s="42" t="s">
        <v>514</v>
      </c>
      <c r="F88" s="78">
        <v>2</v>
      </c>
      <c r="G88" s="43">
        <v>34</v>
      </c>
    </row>
    <row r="89" spans="1:7" ht="16.5" thickBot="1" x14ac:dyDescent="0.3">
      <c r="A89" s="42">
        <v>765</v>
      </c>
      <c r="B89" s="47" t="s">
        <v>417</v>
      </c>
      <c r="C89" s="54" t="s">
        <v>416</v>
      </c>
      <c r="D89" s="42">
        <v>2012</v>
      </c>
      <c r="E89" s="42" t="s">
        <v>514</v>
      </c>
      <c r="F89" s="78">
        <v>3</v>
      </c>
      <c r="G89" s="43">
        <v>14</v>
      </c>
    </row>
    <row r="90" spans="1:7" ht="16.5" thickBot="1" x14ac:dyDescent="0.3">
      <c r="A90" s="42">
        <v>766</v>
      </c>
      <c r="B90" s="47" t="s">
        <v>417</v>
      </c>
      <c r="C90" s="54" t="s">
        <v>418</v>
      </c>
      <c r="D90" s="42">
        <v>2012</v>
      </c>
      <c r="E90" s="42" t="s">
        <v>514</v>
      </c>
      <c r="F90" s="78">
        <v>3</v>
      </c>
      <c r="G90" s="43">
        <v>14</v>
      </c>
    </row>
    <row r="91" spans="1:7" ht="16.5" thickBot="1" x14ac:dyDescent="0.3">
      <c r="A91" s="41">
        <v>432</v>
      </c>
      <c r="B91" s="42" t="s">
        <v>301</v>
      </c>
      <c r="C91" s="43" t="s">
        <v>18</v>
      </c>
      <c r="D91" s="42">
        <v>2005</v>
      </c>
      <c r="E91" s="42" t="s">
        <v>502</v>
      </c>
      <c r="F91" s="53">
        <v>10</v>
      </c>
      <c r="G91" s="43">
        <v>90</v>
      </c>
    </row>
    <row r="92" spans="1:7" ht="16.5" thickBot="1" x14ac:dyDescent="0.3">
      <c r="A92" s="41">
        <v>620</v>
      </c>
      <c r="B92" s="42" t="s">
        <v>315</v>
      </c>
      <c r="C92" s="43" t="s">
        <v>54</v>
      </c>
      <c r="D92" s="42">
        <v>2008</v>
      </c>
      <c r="E92" s="42" t="s">
        <v>507</v>
      </c>
      <c r="F92" s="53">
        <v>11</v>
      </c>
      <c r="G92" s="43">
        <v>51</v>
      </c>
    </row>
    <row r="93" spans="1:7" ht="16.5" thickBot="1" x14ac:dyDescent="0.3">
      <c r="A93" s="41">
        <v>462</v>
      </c>
      <c r="B93" s="42" t="s">
        <v>276</v>
      </c>
      <c r="C93" s="43" t="s">
        <v>67</v>
      </c>
      <c r="D93" s="42">
        <v>2005</v>
      </c>
      <c r="E93" s="42" t="s">
        <v>511</v>
      </c>
      <c r="F93" s="53">
        <v>6</v>
      </c>
      <c r="G93" s="43">
        <v>5</v>
      </c>
    </row>
    <row r="94" spans="1:7" ht="16.5" thickBot="1" x14ac:dyDescent="0.3">
      <c r="A94" s="41">
        <v>711</v>
      </c>
      <c r="B94" s="47" t="s">
        <v>577</v>
      </c>
      <c r="C94" s="43" t="s">
        <v>538</v>
      </c>
      <c r="D94" s="47">
        <v>2010</v>
      </c>
      <c r="E94" s="42" t="s">
        <v>511</v>
      </c>
      <c r="F94" s="53">
        <v>0</v>
      </c>
      <c r="G94" s="43">
        <v>100</v>
      </c>
    </row>
    <row r="95" spans="1:7" ht="16.5" thickBot="1" x14ac:dyDescent="0.3">
      <c r="A95" s="42">
        <v>700</v>
      </c>
      <c r="B95" s="42" t="s">
        <v>575</v>
      </c>
      <c r="C95" s="43" t="s">
        <v>60</v>
      </c>
      <c r="D95" s="42">
        <v>2009</v>
      </c>
      <c r="E95" s="42" t="s">
        <v>511</v>
      </c>
      <c r="F95" s="53">
        <v>11</v>
      </c>
      <c r="G95" s="43">
        <v>22</v>
      </c>
    </row>
    <row r="96" spans="1:7" ht="16.5" thickBot="1" x14ac:dyDescent="0.3">
      <c r="A96" s="41">
        <v>792</v>
      </c>
      <c r="B96" s="47" t="s">
        <v>455</v>
      </c>
      <c r="C96" s="54" t="s">
        <v>473</v>
      </c>
      <c r="D96" s="42">
        <v>2012</v>
      </c>
      <c r="E96" s="42" t="s">
        <v>503</v>
      </c>
      <c r="F96" s="78">
        <v>11</v>
      </c>
      <c r="G96" s="43">
        <v>13</v>
      </c>
    </row>
    <row r="97" spans="1:7" ht="16.5" thickBot="1" x14ac:dyDescent="0.3">
      <c r="A97" s="42">
        <v>488</v>
      </c>
      <c r="B97" s="42" t="s">
        <v>277</v>
      </c>
      <c r="C97" s="43" t="s">
        <v>67</v>
      </c>
      <c r="D97" s="42">
        <v>2006</v>
      </c>
      <c r="E97" s="42" t="s">
        <v>511</v>
      </c>
      <c r="F97" s="53">
        <v>6</v>
      </c>
      <c r="G97" s="43">
        <v>10</v>
      </c>
    </row>
    <row r="98" spans="1:7" ht="16.5" thickBot="1" x14ac:dyDescent="0.3">
      <c r="A98" s="42">
        <v>468</v>
      </c>
      <c r="B98" s="42" t="s">
        <v>482</v>
      </c>
      <c r="C98" s="43" t="s">
        <v>483</v>
      </c>
      <c r="D98" s="42">
        <v>2005</v>
      </c>
      <c r="E98" s="42" t="s">
        <v>511</v>
      </c>
      <c r="F98" s="53">
        <v>0</v>
      </c>
      <c r="G98" s="43">
        <v>1</v>
      </c>
    </row>
    <row r="99" spans="1:7" ht="16.5" thickBot="1" x14ac:dyDescent="0.3">
      <c r="A99" s="42">
        <v>712</v>
      </c>
      <c r="B99" s="47" t="s">
        <v>539</v>
      </c>
      <c r="C99" s="43" t="s">
        <v>540</v>
      </c>
      <c r="D99" s="47">
        <v>2010</v>
      </c>
      <c r="E99" s="42" t="s">
        <v>503</v>
      </c>
      <c r="F99" s="53">
        <v>0</v>
      </c>
      <c r="G99" s="43">
        <v>50</v>
      </c>
    </row>
    <row r="100" spans="1:7" ht="16.5" thickBot="1" x14ac:dyDescent="0.3">
      <c r="A100" s="42">
        <v>440</v>
      </c>
      <c r="B100" s="42" t="s">
        <v>149</v>
      </c>
      <c r="C100" s="43" t="s">
        <v>60</v>
      </c>
      <c r="D100" s="42">
        <v>2004</v>
      </c>
      <c r="E100" s="42" t="s">
        <v>505</v>
      </c>
      <c r="F100" s="53">
        <v>7</v>
      </c>
      <c r="G100" s="43">
        <v>50</v>
      </c>
    </row>
    <row r="101" spans="1:7" ht="16.5" thickBot="1" x14ac:dyDescent="0.3">
      <c r="A101" s="42">
        <v>482</v>
      </c>
      <c r="B101" s="42" t="s">
        <v>149</v>
      </c>
      <c r="C101" s="43" t="s">
        <v>60</v>
      </c>
      <c r="D101" s="42">
        <v>2005</v>
      </c>
      <c r="E101" s="42" t="s">
        <v>511</v>
      </c>
      <c r="F101" s="53">
        <v>7</v>
      </c>
      <c r="G101" s="43">
        <v>10</v>
      </c>
    </row>
    <row r="102" spans="1:7" ht="16.5" thickBot="1" x14ac:dyDescent="0.3">
      <c r="A102" s="42">
        <v>592</v>
      </c>
      <c r="B102" s="42" t="s">
        <v>149</v>
      </c>
      <c r="C102" s="43" t="s">
        <v>60</v>
      </c>
      <c r="D102" s="42">
        <v>2008</v>
      </c>
      <c r="E102" s="42" t="s">
        <v>511</v>
      </c>
      <c r="F102" s="53">
        <v>10</v>
      </c>
      <c r="G102" s="43">
        <v>45</v>
      </c>
    </row>
    <row r="103" spans="1:7" ht="16.5" thickBot="1" x14ac:dyDescent="0.3">
      <c r="A103" s="42">
        <v>790</v>
      </c>
      <c r="B103" s="47" t="s">
        <v>453</v>
      </c>
      <c r="C103" s="54" t="s">
        <v>452</v>
      </c>
      <c r="D103" s="42">
        <v>2012</v>
      </c>
      <c r="E103" s="42" t="s">
        <v>503</v>
      </c>
      <c r="F103" s="78">
        <v>7</v>
      </c>
      <c r="G103" s="43">
        <v>32</v>
      </c>
    </row>
    <row r="104" spans="1:7" ht="16.5" thickBot="1" x14ac:dyDescent="0.3">
      <c r="A104" s="42">
        <v>457</v>
      </c>
      <c r="B104" s="42" t="s">
        <v>271</v>
      </c>
      <c r="C104" s="43" t="s">
        <v>270</v>
      </c>
      <c r="D104" s="42">
        <v>2005</v>
      </c>
      <c r="E104" s="42" t="s">
        <v>502</v>
      </c>
      <c r="F104" s="53">
        <v>2</v>
      </c>
      <c r="G104" s="43">
        <v>15</v>
      </c>
    </row>
    <row r="105" spans="1:7" ht="16.5" thickBot="1" x14ac:dyDescent="0.3">
      <c r="A105" s="42">
        <v>734</v>
      </c>
      <c r="B105" s="42" t="s">
        <v>262</v>
      </c>
      <c r="C105" s="43" t="s">
        <v>261</v>
      </c>
      <c r="D105" s="42">
        <v>2011</v>
      </c>
      <c r="E105" s="43" t="s">
        <v>502</v>
      </c>
      <c r="F105" s="53">
        <v>1</v>
      </c>
      <c r="G105" s="57">
        <v>25</v>
      </c>
    </row>
    <row r="106" spans="1:7" ht="16.5" thickBot="1" x14ac:dyDescent="0.3">
      <c r="A106" s="42">
        <v>744</v>
      </c>
      <c r="B106" s="42" t="s">
        <v>170</v>
      </c>
      <c r="C106" s="43" t="s">
        <v>103</v>
      </c>
      <c r="D106" s="42">
        <v>2011</v>
      </c>
      <c r="E106" s="43" t="s">
        <v>502</v>
      </c>
      <c r="F106" s="53">
        <v>10</v>
      </c>
      <c r="G106" s="43">
        <v>6</v>
      </c>
    </row>
    <row r="107" spans="1:7" ht="16.5" thickBot="1" x14ac:dyDescent="0.3">
      <c r="A107" s="42">
        <v>554</v>
      </c>
      <c r="B107" s="42" t="s">
        <v>135</v>
      </c>
      <c r="C107" s="43" t="s">
        <v>100</v>
      </c>
      <c r="D107" s="42">
        <v>2007</v>
      </c>
      <c r="E107" s="55" t="s">
        <v>514</v>
      </c>
      <c r="F107" s="53">
        <v>6</v>
      </c>
      <c r="G107" s="43">
        <v>15</v>
      </c>
    </row>
    <row r="108" spans="1:7" ht="16.5" thickBot="1" x14ac:dyDescent="0.3">
      <c r="A108" s="42">
        <v>617</v>
      </c>
      <c r="B108" s="42" t="s">
        <v>135</v>
      </c>
      <c r="C108" s="43" t="s">
        <v>100</v>
      </c>
      <c r="D108" s="42">
        <v>2008</v>
      </c>
      <c r="E108" s="43" t="s">
        <v>514</v>
      </c>
      <c r="F108" s="53">
        <v>7</v>
      </c>
      <c r="G108" s="43">
        <v>25</v>
      </c>
    </row>
    <row r="109" spans="1:7" ht="16.5" thickBot="1" x14ac:dyDescent="0.3">
      <c r="A109" s="41">
        <v>741</v>
      </c>
      <c r="B109" s="42" t="s">
        <v>332</v>
      </c>
      <c r="C109" s="43" t="s">
        <v>371</v>
      </c>
      <c r="D109" s="42">
        <v>2011</v>
      </c>
      <c r="E109" s="43" t="s">
        <v>514</v>
      </c>
      <c r="F109" s="53">
        <v>10</v>
      </c>
      <c r="G109" s="57">
        <v>2</v>
      </c>
    </row>
    <row r="110" spans="1:7" ht="16.5" thickBot="1" x14ac:dyDescent="0.3">
      <c r="A110" s="41">
        <v>650</v>
      </c>
      <c r="B110" s="42" t="s">
        <v>136</v>
      </c>
      <c r="C110" s="43" t="s">
        <v>54</v>
      </c>
      <c r="D110" s="42">
        <v>2009</v>
      </c>
      <c r="E110" s="43" t="s">
        <v>509</v>
      </c>
      <c r="F110" s="53">
        <v>6</v>
      </c>
      <c r="G110" s="43">
        <v>43</v>
      </c>
    </row>
    <row r="111" spans="1:7" ht="16.5" thickBot="1" x14ac:dyDescent="0.3">
      <c r="A111" s="41">
        <v>690</v>
      </c>
      <c r="B111" s="42" t="s">
        <v>136</v>
      </c>
      <c r="C111" s="43" t="s">
        <v>54</v>
      </c>
      <c r="D111" s="42">
        <v>2010</v>
      </c>
      <c r="E111" s="43" t="s">
        <v>509</v>
      </c>
      <c r="F111" s="53">
        <v>7</v>
      </c>
      <c r="G111" s="43">
        <v>58</v>
      </c>
    </row>
    <row r="112" spans="1:7" ht="16.5" thickBot="1" x14ac:dyDescent="0.3">
      <c r="A112" s="41">
        <v>546</v>
      </c>
      <c r="B112" s="42" t="s">
        <v>282</v>
      </c>
      <c r="C112" s="43" t="s">
        <v>66</v>
      </c>
      <c r="D112" s="42">
        <v>2007</v>
      </c>
      <c r="E112" s="55" t="s">
        <v>509</v>
      </c>
      <c r="F112" s="53">
        <v>7</v>
      </c>
      <c r="G112" s="43">
        <v>3</v>
      </c>
    </row>
    <row r="113" spans="1:7" ht="16.5" thickBot="1" x14ac:dyDescent="0.3">
      <c r="A113" s="42">
        <v>652</v>
      </c>
      <c r="B113" s="42" t="s">
        <v>137</v>
      </c>
      <c r="C113" s="43" t="s">
        <v>55</v>
      </c>
      <c r="D113" s="42">
        <v>2009</v>
      </c>
      <c r="E113" s="43" t="s">
        <v>502</v>
      </c>
      <c r="F113" s="53">
        <v>6</v>
      </c>
      <c r="G113" s="43">
        <v>40</v>
      </c>
    </row>
    <row r="114" spans="1:7" ht="16.5" thickBot="1" x14ac:dyDescent="0.3">
      <c r="A114" s="42">
        <v>688</v>
      </c>
      <c r="B114" s="42" t="s">
        <v>143</v>
      </c>
      <c r="C114" s="43" t="s">
        <v>62</v>
      </c>
      <c r="D114" s="42">
        <v>2010</v>
      </c>
      <c r="E114" s="43" t="s">
        <v>506</v>
      </c>
      <c r="F114" s="53">
        <v>7</v>
      </c>
      <c r="G114" s="43">
        <v>56</v>
      </c>
    </row>
    <row r="115" spans="1:7" ht="16.5" thickBot="1" x14ac:dyDescent="0.3">
      <c r="A115" s="42">
        <v>638</v>
      </c>
      <c r="B115" s="42" t="s">
        <v>113</v>
      </c>
      <c r="C115" s="43" t="s">
        <v>96</v>
      </c>
      <c r="D115" s="42">
        <v>2009</v>
      </c>
      <c r="E115" s="43" t="s">
        <v>514</v>
      </c>
      <c r="F115" s="53">
        <v>4</v>
      </c>
      <c r="G115" s="43">
        <v>21</v>
      </c>
    </row>
    <row r="116" spans="1:7" ht="16.5" thickBot="1" x14ac:dyDescent="0.3">
      <c r="A116" s="42">
        <v>639</v>
      </c>
      <c r="B116" s="42" t="s">
        <v>113</v>
      </c>
      <c r="C116" s="43" t="s">
        <v>193</v>
      </c>
      <c r="D116" s="42">
        <v>2009</v>
      </c>
      <c r="E116" s="43" t="s">
        <v>514</v>
      </c>
      <c r="F116" s="53">
        <v>4</v>
      </c>
      <c r="G116" s="43">
        <v>21</v>
      </c>
    </row>
    <row r="117" spans="1:7" ht="16.5" thickBot="1" x14ac:dyDescent="0.3">
      <c r="A117" s="42">
        <v>681</v>
      </c>
      <c r="B117" s="42" t="s">
        <v>113</v>
      </c>
      <c r="C117" s="43" t="s">
        <v>15</v>
      </c>
      <c r="D117" s="42">
        <v>2010</v>
      </c>
      <c r="E117" s="43" t="s">
        <v>514</v>
      </c>
      <c r="F117" s="53">
        <v>1</v>
      </c>
      <c r="G117" s="62">
        <v>26</v>
      </c>
    </row>
    <row r="118" spans="1:7" ht="16.5" thickBot="1" x14ac:dyDescent="0.3">
      <c r="A118" s="42">
        <v>719</v>
      </c>
      <c r="B118" s="42" t="s">
        <v>113</v>
      </c>
      <c r="C118" s="43" t="s">
        <v>93</v>
      </c>
      <c r="D118" s="42">
        <v>2011</v>
      </c>
      <c r="E118" s="43" t="s">
        <v>514</v>
      </c>
      <c r="F118" s="53">
        <v>2</v>
      </c>
      <c r="G118" s="43">
        <v>25</v>
      </c>
    </row>
    <row r="119" spans="1:7" ht="16.5" thickBot="1" x14ac:dyDescent="0.3">
      <c r="A119" s="42">
        <v>720</v>
      </c>
      <c r="B119" s="42" t="s">
        <v>113</v>
      </c>
      <c r="C119" s="43" t="s">
        <v>94</v>
      </c>
      <c r="D119" s="42">
        <v>2011</v>
      </c>
      <c r="E119" s="43" t="s">
        <v>514</v>
      </c>
      <c r="F119" s="53">
        <v>2</v>
      </c>
      <c r="G119" s="43">
        <v>25</v>
      </c>
    </row>
    <row r="120" spans="1:7" ht="16.5" thickBot="1" x14ac:dyDescent="0.3">
      <c r="A120" s="42">
        <v>729</v>
      </c>
      <c r="B120" s="42" t="s">
        <v>113</v>
      </c>
      <c r="C120" s="43" t="s">
        <v>15</v>
      </c>
      <c r="D120" s="42">
        <v>2011</v>
      </c>
      <c r="E120" s="43" t="s">
        <v>514</v>
      </c>
      <c r="F120" s="53">
        <v>1</v>
      </c>
      <c r="G120" s="62">
        <v>25</v>
      </c>
    </row>
    <row r="121" spans="1:7" ht="16.5" thickBot="1" x14ac:dyDescent="0.3">
      <c r="A121" s="42">
        <v>773</v>
      </c>
      <c r="B121" s="47" t="s">
        <v>113</v>
      </c>
      <c r="C121" s="54" t="s">
        <v>427</v>
      </c>
      <c r="D121" s="42">
        <v>2012</v>
      </c>
      <c r="E121" s="43" t="s">
        <v>514</v>
      </c>
      <c r="F121" s="78">
        <v>2</v>
      </c>
      <c r="G121" s="43">
        <v>34</v>
      </c>
    </row>
    <row r="122" spans="1:7" ht="16.5" thickBot="1" x14ac:dyDescent="0.3">
      <c r="A122" s="42">
        <v>774</v>
      </c>
      <c r="B122" s="47" t="s">
        <v>113</v>
      </c>
      <c r="C122" s="54" t="s">
        <v>428</v>
      </c>
      <c r="D122" s="42">
        <v>2012</v>
      </c>
      <c r="E122" s="43" t="s">
        <v>514</v>
      </c>
      <c r="F122" s="78">
        <v>2</v>
      </c>
      <c r="G122" s="43">
        <v>34</v>
      </c>
    </row>
    <row r="123" spans="1:7" ht="16.5" thickBot="1" x14ac:dyDescent="0.3">
      <c r="A123" s="42">
        <v>793</v>
      </c>
      <c r="B123" s="47" t="s">
        <v>113</v>
      </c>
      <c r="C123" s="54" t="s">
        <v>456</v>
      </c>
      <c r="D123" s="42">
        <v>2012</v>
      </c>
      <c r="E123" s="43" t="s">
        <v>514</v>
      </c>
      <c r="F123" s="78">
        <v>3</v>
      </c>
      <c r="G123" s="43">
        <v>14</v>
      </c>
    </row>
    <row r="124" spans="1:7" ht="16.5" thickBot="1" x14ac:dyDescent="0.3">
      <c r="A124" s="42">
        <v>794</v>
      </c>
      <c r="B124" s="47" t="s">
        <v>113</v>
      </c>
      <c r="C124" s="54" t="s">
        <v>457</v>
      </c>
      <c r="D124" s="42">
        <v>2012</v>
      </c>
      <c r="E124" s="43" t="s">
        <v>514</v>
      </c>
      <c r="F124" s="78">
        <v>3</v>
      </c>
      <c r="G124" s="43">
        <v>14</v>
      </c>
    </row>
    <row r="125" spans="1:7" ht="16.5" thickBot="1" x14ac:dyDescent="0.3">
      <c r="A125" s="42">
        <v>684</v>
      </c>
      <c r="B125" s="42" t="s">
        <v>114</v>
      </c>
      <c r="C125" s="43" t="s">
        <v>16</v>
      </c>
      <c r="D125" s="42">
        <v>2010</v>
      </c>
      <c r="E125" s="43" t="s">
        <v>514</v>
      </c>
      <c r="F125" s="53">
        <v>1</v>
      </c>
      <c r="G125" s="62">
        <v>26</v>
      </c>
    </row>
    <row r="126" spans="1:7" ht="16.5" thickBot="1" x14ac:dyDescent="0.3">
      <c r="A126" s="42">
        <v>685</v>
      </c>
      <c r="B126" s="42" t="s">
        <v>114</v>
      </c>
      <c r="C126" s="43" t="s">
        <v>17</v>
      </c>
      <c r="D126" s="42">
        <v>2010</v>
      </c>
      <c r="E126" s="43" t="s">
        <v>514</v>
      </c>
      <c r="F126" s="53">
        <v>1</v>
      </c>
      <c r="G126" s="62">
        <v>26</v>
      </c>
    </row>
    <row r="127" spans="1:7" ht="16.5" thickBot="1" x14ac:dyDescent="0.3">
      <c r="A127" s="42">
        <v>727</v>
      </c>
      <c r="B127" s="42" t="s">
        <v>114</v>
      </c>
      <c r="C127" s="43" t="s">
        <v>16</v>
      </c>
      <c r="D127" s="42">
        <v>2011</v>
      </c>
      <c r="E127" s="43" t="s">
        <v>514</v>
      </c>
      <c r="F127" s="53">
        <v>1</v>
      </c>
      <c r="G127" s="62">
        <v>26</v>
      </c>
    </row>
    <row r="128" spans="1:7" ht="16.5" thickBot="1" x14ac:dyDescent="0.3">
      <c r="A128" s="42">
        <v>728</v>
      </c>
      <c r="B128" s="42" t="s">
        <v>114</v>
      </c>
      <c r="C128" s="43" t="s">
        <v>17</v>
      </c>
      <c r="D128" s="42">
        <v>2011</v>
      </c>
      <c r="E128" s="42" t="s">
        <v>514</v>
      </c>
      <c r="F128" s="53">
        <v>1</v>
      </c>
      <c r="G128" s="62">
        <v>26</v>
      </c>
    </row>
    <row r="129" spans="1:7" ht="16.5" thickBot="1" x14ac:dyDescent="0.3">
      <c r="A129" s="42">
        <v>710</v>
      </c>
      <c r="B129" s="47" t="s">
        <v>363</v>
      </c>
      <c r="C129" s="43" t="s">
        <v>364</v>
      </c>
      <c r="D129" s="47">
        <v>2010</v>
      </c>
      <c r="E129" s="42" t="s">
        <v>511</v>
      </c>
      <c r="F129" s="53">
        <v>11</v>
      </c>
      <c r="G129" s="43">
        <v>3</v>
      </c>
    </row>
    <row r="130" spans="1:7" ht="16.5" thickBot="1" x14ac:dyDescent="0.3">
      <c r="A130" s="42">
        <v>537</v>
      </c>
      <c r="B130" s="42" t="s">
        <v>294</v>
      </c>
      <c r="C130" s="43" t="s">
        <v>293</v>
      </c>
      <c r="D130" s="42">
        <v>2007</v>
      </c>
      <c r="E130" s="77" t="s">
        <v>511</v>
      </c>
      <c r="F130" s="53">
        <v>8</v>
      </c>
      <c r="G130" s="43">
        <v>20</v>
      </c>
    </row>
    <row r="131" spans="1:7" ht="16.5" thickBot="1" x14ac:dyDescent="0.3">
      <c r="A131" s="42">
        <v>588</v>
      </c>
      <c r="B131" s="42" t="s">
        <v>298</v>
      </c>
      <c r="C131" s="43" t="s">
        <v>21</v>
      </c>
      <c r="D131" s="42">
        <v>2008</v>
      </c>
      <c r="E131" s="42" t="s">
        <v>511</v>
      </c>
      <c r="F131" s="53">
        <v>9</v>
      </c>
      <c r="G131" s="43">
        <v>20</v>
      </c>
    </row>
    <row r="132" spans="1:7" ht="16.5" thickBot="1" x14ac:dyDescent="0.3">
      <c r="A132" s="42">
        <v>487</v>
      </c>
      <c r="B132" s="42" t="s">
        <v>257</v>
      </c>
      <c r="C132" s="43" t="s">
        <v>256</v>
      </c>
      <c r="D132" s="42">
        <v>2006</v>
      </c>
      <c r="E132" s="42" t="s">
        <v>511</v>
      </c>
      <c r="F132" s="53">
        <v>5</v>
      </c>
      <c r="G132" s="43">
        <v>5</v>
      </c>
    </row>
    <row r="133" spans="1:7" ht="16.5" thickBot="1" x14ac:dyDescent="0.3">
      <c r="A133" s="42">
        <v>713</v>
      </c>
      <c r="B133" s="42" t="s">
        <v>576</v>
      </c>
      <c r="C133" s="43" t="s">
        <v>366</v>
      </c>
      <c r="D133" s="42">
        <v>2010</v>
      </c>
      <c r="E133" s="42" t="s">
        <v>511</v>
      </c>
      <c r="F133" s="53">
        <v>10</v>
      </c>
      <c r="G133" s="43">
        <v>25</v>
      </c>
    </row>
    <row r="134" spans="1:7" ht="16.5" thickBot="1" x14ac:dyDescent="0.3">
      <c r="A134" s="42">
        <v>501</v>
      </c>
      <c r="B134" s="42" t="s">
        <v>303</v>
      </c>
      <c r="C134" s="43" t="s">
        <v>302</v>
      </c>
      <c r="D134" s="42">
        <v>2006</v>
      </c>
      <c r="E134" s="42" t="s">
        <v>506</v>
      </c>
      <c r="F134" s="53">
        <v>11</v>
      </c>
      <c r="G134" s="43">
        <v>50</v>
      </c>
    </row>
    <row r="135" spans="1:7" ht="16.5" thickBot="1" x14ac:dyDescent="0.3">
      <c r="A135" s="42">
        <v>478</v>
      </c>
      <c r="B135" s="42" t="s">
        <v>144</v>
      </c>
      <c r="C135" s="43" t="s">
        <v>63</v>
      </c>
      <c r="D135" s="42">
        <v>2006</v>
      </c>
      <c r="E135" s="42" t="s">
        <v>506</v>
      </c>
      <c r="F135" s="53">
        <v>10</v>
      </c>
      <c r="G135" s="59">
        <v>49</v>
      </c>
    </row>
    <row r="136" spans="1:7" ht="16.5" thickBot="1" x14ac:dyDescent="0.3">
      <c r="A136" s="42">
        <v>498</v>
      </c>
      <c r="B136" s="42" t="s">
        <v>144</v>
      </c>
      <c r="C136" s="43" t="s">
        <v>63</v>
      </c>
      <c r="D136" s="42">
        <v>2006</v>
      </c>
      <c r="E136" s="42" t="s">
        <v>506</v>
      </c>
      <c r="F136" s="53">
        <v>7</v>
      </c>
      <c r="G136" s="43">
        <v>12</v>
      </c>
    </row>
    <row r="137" spans="1:7" ht="16.5" thickBot="1" x14ac:dyDescent="0.3">
      <c r="A137" s="42">
        <v>603</v>
      </c>
      <c r="B137" s="42" t="s">
        <v>156</v>
      </c>
      <c r="C137" s="43" t="s">
        <v>66</v>
      </c>
      <c r="D137" s="42">
        <v>2007</v>
      </c>
      <c r="E137" s="42" t="s">
        <v>507</v>
      </c>
      <c r="F137" s="53">
        <v>8</v>
      </c>
      <c r="G137" s="43">
        <v>44</v>
      </c>
    </row>
    <row r="138" spans="1:7" ht="16.5" thickBot="1" x14ac:dyDescent="0.3">
      <c r="A138" s="42">
        <v>634</v>
      </c>
      <c r="B138" s="42" t="s">
        <v>120</v>
      </c>
      <c r="C138" s="43" t="s">
        <v>36</v>
      </c>
      <c r="D138" s="42">
        <v>2009</v>
      </c>
      <c r="E138" s="42" t="s">
        <v>502</v>
      </c>
      <c r="F138" s="53">
        <v>3</v>
      </c>
      <c r="G138" s="43">
        <v>33</v>
      </c>
    </row>
    <row r="139" spans="1:7" ht="16.5" thickBot="1" x14ac:dyDescent="0.3">
      <c r="A139" s="42">
        <v>679</v>
      </c>
      <c r="B139" s="42" t="s">
        <v>120</v>
      </c>
      <c r="C139" s="43" t="s">
        <v>45</v>
      </c>
      <c r="D139" s="42">
        <v>2010</v>
      </c>
      <c r="E139" s="42" t="s">
        <v>502</v>
      </c>
      <c r="F139" s="53">
        <v>4</v>
      </c>
      <c r="G139" s="43">
        <v>26</v>
      </c>
    </row>
    <row r="140" spans="1:7" ht="16.5" thickBot="1" x14ac:dyDescent="0.3">
      <c r="A140" s="42">
        <v>680</v>
      </c>
      <c r="B140" s="42" t="s">
        <v>120</v>
      </c>
      <c r="C140" s="43" t="s">
        <v>46</v>
      </c>
      <c r="D140" s="42">
        <v>2010</v>
      </c>
      <c r="E140" s="42" t="s">
        <v>502</v>
      </c>
      <c r="F140" s="53">
        <v>4</v>
      </c>
      <c r="G140" s="43">
        <v>26</v>
      </c>
    </row>
    <row r="141" spans="1:7" ht="16.5" thickBot="1" x14ac:dyDescent="0.3">
      <c r="A141" s="42">
        <v>723</v>
      </c>
      <c r="B141" s="42" t="s">
        <v>120</v>
      </c>
      <c r="C141" s="43" t="s">
        <v>30</v>
      </c>
      <c r="D141" s="42">
        <v>2011</v>
      </c>
      <c r="E141" s="42" t="s">
        <v>514</v>
      </c>
      <c r="F141" s="53">
        <v>2</v>
      </c>
      <c r="G141" s="43">
        <v>15</v>
      </c>
    </row>
    <row r="142" spans="1:7" ht="16.5" thickBot="1" x14ac:dyDescent="0.3">
      <c r="A142" s="42">
        <v>635</v>
      </c>
      <c r="B142" s="42" t="s">
        <v>124</v>
      </c>
      <c r="C142" s="43" t="s">
        <v>37</v>
      </c>
      <c r="D142" s="42">
        <v>2009</v>
      </c>
      <c r="E142" s="42" t="s">
        <v>502</v>
      </c>
      <c r="F142" s="53">
        <v>3</v>
      </c>
      <c r="G142" s="43">
        <v>33</v>
      </c>
    </row>
    <row r="143" spans="1:7" ht="16.5" thickBot="1" x14ac:dyDescent="0.3">
      <c r="A143" s="42">
        <v>508</v>
      </c>
      <c r="B143" s="42" t="s">
        <v>165</v>
      </c>
      <c r="C143" s="43" t="s">
        <v>104</v>
      </c>
      <c r="D143" s="42">
        <v>2006</v>
      </c>
      <c r="E143" s="42" t="s">
        <v>509</v>
      </c>
      <c r="F143" s="53">
        <v>10</v>
      </c>
      <c r="G143" s="43">
        <v>50</v>
      </c>
    </row>
    <row r="144" spans="1:7" ht="16.5" thickBot="1" x14ac:dyDescent="0.3">
      <c r="A144" s="42">
        <v>509</v>
      </c>
      <c r="B144" s="42" t="s">
        <v>165</v>
      </c>
      <c r="C144" s="43" t="s">
        <v>105</v>
      </c>
      <c r="D144" s="42">
        <v>2006</v>
      </c>
      <c r="E144" s="42" t="s">
        <v>509</v>
      </c>
      <c r="F144" s="53">
        <v>10</v>
      </c>
      <c r="G144" s="43">
        <v>50</v>
      </c>
    </row>
    <row r="145" spans="1:7" ht="16.5" thickBot="1" x14ac:dyDescent="0.3">
      <c r="A145" s="42">
        <v>557</v>
      </c>
      <c r="B145" s="42" t="s">
        <v>165</v>
      </c>
      <c r="C145" s="43" t="s">
        <v>78</v>
      </c>
      <c r="D145" s="42">
        <v>2007</v>
      </c>
      <c r="E145" s="77" t="s">
        <v>509</v>
      </c>
      <c r="F145" s="53">
        <v>9</v>
      </c>
      <c r="G145" s="43">
        <v>54</v>
      </c>
    </row>
    <row r="146" spans="1:7" ht="16.5" thickBot="1" x14ac:dyDescent="0.3">
      <c r="A146" s="42">
        <v>558</v>
      </c>
      <c r="B146" s="42" t="s">
        <v>165</v>
      </c>
      <c r="C146" s="43" t="s">
        <v>79</v>
      </c>
      <c r="D146" s="42">
        <v>2007</v>
      </c>
      <c r="E146" s="77" t="s">
        <v>509</v>
      </c>
      <c r="F146" s="53">
        <v>9</v>
      </c>
      <c r="G146" s="43">
        <v>54</v>
      </c>
    </row>
    <row r="147" spans="1:7" ht="16.5" thickBot="1" x14ac:dyDescent="0.3">
      <c r="A147" s="42">
        <v>481</v>
      </c>
      <c r="B147" s="42" t="s">
        <v>207</v>
      </c>
      <c r="C147" s="43" t="s">
        <v>341</v>
      </c>
      <c r="D147" s="42">
        <v>2005</v>
      </c>
      <c r="E147" s="42" t="s">
        <v>511</v>
      </c>
      <c r="F147" s="53">
        <v>9</v>
      </c>
      <c r="G147" s="43">
        <v>25</v>
      </c>
    </row>
    <row r="148" spans="1:7" ht="16.5" thickBot="1" x14ac:dyDescent="0.3">
      <c r="A148" s="42">
        <v>748</v>
      </c>
      <c r="B148" s="42" t="s">
        <v>207</v>
      </c>
      <c r="C148" s="43" t="s">
        <v>21</v>
      </c>
      <c r="D148" s="42">
        <v>2011</v>
      </c>
      <c r="E148" s="42" t="s">
        <v>530</v>
      </c>
      <c r="F148" s="53">
        <v>9</v>
      </c>
      <c r="G148" s="43">
        <v>20</v>
      </c>
    </row>
    <row r="149" spans="1:7" ht="16.5" thickBot="1" x14ac:dyDescent="0.3">
      <c r="A149" s="42">
        <v>798</v>
      </c>
      <c r="B149" s="47" t="s">
        <v>463</v>
      </c>
      <c r="C149" s="54" t="s">
        <v>461</v>
      </c>
      <c r="D149" s="42">
        <v>2012</v>
      </c>
      <c r="E149" s="42" t="s">
        <v>507</v>
      </c>
      <c r="F149" s="78">
        <v>5</v>
      </c>
      <c r="G149" s="43">
        <v>58</v>
      </c>
    </row>
    <row r="150" spans="1:7" ht="16.5" thickBot="1" x14ac:dyDescent="0.3">
      <c r="A150" s="42">
        <v>636</v>
      </c>
      <c r="B150" s="42" t="s">
        <v>119</v>
      </c>
      <c r="C150" s="43" t="s">
        <v>42</v>
      </c>
      <c r="D150" s="42">
        <v>2009</v>
      </c>
      <c r="E150" s="42" t="s">
        <v>514</v>
      </c>
      <c r="F150" s="53">
        <v>3</v>
      </c>
      <c r="G150" s="43">
        <v>21</v>
      </c>
    </row>
    <row r="151" spans="1:7" ht="16.5" thickBot="1" x14ac:dyDescent="0.3">
      <c r="A151" s="42">
        <v>637</v>
      </c>
      <c r="B151" s="42" t="s">
        <v>119</v>
      </c>
      <c r="C151" s="43" t="s">
        <v>26</v>
      </c>
      <c r="D151" s="42">
        <v>2009</v>
      </c>
      <c r="E151" s="42" t="s">
        <v>514</v>
      </c>
      <c r="F151" s="53">
        <v>3</v>
      </c>
      <c r="G151" s="43">
        <v>21</v>
      </c>
    </row>
    <row r="152" spans="1:7" ht="16.5" thickBot="1" x14ac:dyDescent="0.3">
      <c r="A152" s="42">
        <v>697</v>
      </c>
      <c r="B152" s="42" t="s">
        <v>119</v>
      </c>
      <c r="C152" s="43" t="s">
        <v>42</v>
      </c>
      <c r="D152" s="42">
        <v>2010</v>
      </c>
      <c r="E152" s="42" t="s">
        <v>514</v>
      </c>
      <c r="F152" s="53">
        <v>4</v>
      </c>
      <c r="G152" s="43">
        <v>30</v>
      </c>
    </row>
    <row r="153" spans="1:7" ht="16.5" thickBot="1" x14ac:dyDescent="0.3">
      <c r="A153" s="42">
        <v>698</v>
      </c>
      <c r="B153" s="42" t="s">
        <v>119</v>
      </c>
      <c r="C153" s="43" t="s">
        <v>26</v>
      </c>
      <c r="D153" s="42">
        <v>2010</v>
      </c>
      <c r="E153" s="42" t="s">
        <v>514</v>
      </c>
      <c r="F153" s="53">
        <v>4</v>
      </c>
      <c r="G153" s="43">
        <v>30</v>
      </c>
    </row>
    <row r="154" spans="1:7" ht="16.5" thickBot="1" x14ac:dyDescent="0.3">
      <c r="A154" s="42">
        <v>718</v>
      </c>
      <c r="B154" s="42" t="s">
        <v>119</v>
      </c>
      <c r="C154" s="43" t="s">
        <v>26</v>
      </c>
      <c r="D154" s="42">
        <v>2011</v>
      </c>
      <c r="E154" s="42" t="s">
        <v>514</v>
      </c>
      <c r="F154" s="53">
        <v>2</v>
      </c>
      <c r="G154" s="43">
        <v>25</v>
      </c>
    </row>
    <row r="155" spans="1:7" ht="16.5" thickBot="1" x14ac:dyDescent="0.3">
      <c r="A155" s="42">
        <v>759</v>
      </c>
      <c r="B155" s="42" t="s">
        <v>119</v>
      </c>
      <c r="C155" s="54" t="s">
        <v>408</v>
      </c>
      <c r="D155" s="42">
        <v>2012</v>
      </c>
      <c r="E155" s="42" t="s">
        <v>514</v>
      </c>
      <c r="F155" s="53">
        <v>3</v>
      </c>
      <c r="G155" s="43">
        <v>14</v>
      </c>
    </row>
    <row r="156" spans="1:7" ht="16.5" thickBot="1" x14ac:dyDescent="0.3">
      <c r="A156" s="42">
        <v>687</v>
      </c>
      <c r="B156" s="42" t="s">
        <v>115</v>
      </c>
      <c r="C156" s="43" t="s">
        <v>18</v>
      </c>
      <c r="D156" s="42">
        <v>2010</v>
      </c>
      <c r="E156" s="42" t="s">
        <v>514</v>
      </c>
      <c r="F156" s="53">
        <v>1</v>
      </c>
      <c r="G156" s="62">
        <v>26</v>
      </c>
    </row>
    <row r="157" spans="1:7" ht="16.5" thickBot="1" x14ac:dyDescent="0.3">
      <c r="A157" s="42">
        <v>717</v>
      </c>
      <c r="B157" s="42" t="s">
        <v>115</v>
      </c>
      <c r="C157" s="43" t="s">
        <v>25</v>
      </c>
      <c r="D157" s="42">
        <v>2011</v>
      </c>
      <c r="E157" s="42" t="s">
        <v>514</v>
      </c>
      <c r="F157" s="53">
        <v>2</v>
      </c>
      <c r="G157" s="43">
        <v>25</v>
      </c>
    </row>
    <row r="158" spans="1:7" ht="16.5" thickBot="1" x14ac:dyDescent="0.3">
      <c r="A158" s="42">
        <v>724</v>
      </c>
      <c r="B158" s="42" t="s">
        <v>115</v>
      </c>
      <c r="C158" s="43" t="s">
        <v>18</v>
      </c>
      <c r="D158" s="42">
        <v>2011</v>
      </c>
      <c r="E158" s="42" t="s">
        <v>514</v>
      </c>
      <c r="F158" s="53">
        <v>1</v>
      </c>
      <c r="G158" s="62">
        <v>25</v>
      </c>
    </row>
    <row r="159" spans="1:7" ht="16.5" thickBot="1" x14ac:dyDescent="0.3">
      <c r="A159" s="42">
        <v>760</v>
      </c>
      <c r="B159" s="47" t="s">
        <v>407</v>
      </c>
      <c r="C159" s="54" t="s">
        <v>409</v>
      </c>
      <c r="D159" s="42">
        <v>2012</v>
      </c>
      <c r="E159" s="42" t="s">
        <v>514</v>
      </c>
      <c r="F159" s="78">
        <v>3</v>
      </c>
      <c r="G159" s="43">
        <v>14</v>
      </c>
    </row>
    <row r="160" spans="1:7" ht="16.5" thickBot="1" x14ac:dyDescent="0.3">
      <c r="A160" s="42">
        <v>771</v>
      </c>
      <c r="B160" s="47" t="s">
        <v>407</v>
      </c>
      <c r="C160" s="54" t="s">
        <v>425</v>
      </c>
      <c r="D160" s="42">
        <v>2012</v>
      </c>
      <c r="E160" s="42" t="s">
        <v>514</v>
      </c>
      <c r="F160" s="78">
        <v>2</v>
      </c>
      <c r="G160" s="43">
        <v>20</v>
      </c>
    </row>
    <row r="161" spans="1:7" ht="16.5" thickBot="1" x14ac:dyDescent="0.3">
      <c r="A161" s="42">
        <v>772</v>
      </c>
      <c r="B161" s="47" t="s">
        <v>407</v>
      </c>
      <c r="C161" s="54" t="s">
        <v>426</v>
      </c>
      <c r="D161" s="42">
        <v>2012</v>
      </c>
      <c r="E161" s="42" t="s">
        <v>514</v>
      </c>
      <c r="F161" s="78">
        <v>2</v>
      </c>
      <c r="G161" s="43">
        <v>20</v>
      </c>
    </row>
    <row r="162" spans="1:7" ht="16.5" thickBot="1" x14ac:dyDescent="0.3">
      <c r="A162" s="42">
        <v>506</v>
      </c>
      <c r="B162" s="42" t="s">
        <v>173</v>
      </c>
      <c r="C162" s="43" t="s">
        <v>83</v>
      </c>
      <c r="D162" s="42">
        <v>2006</v>
      </c>
      <c r="E162" s="42" t="s">
        <v>513</v>
      </c>
      <c r="F162" s="53">
        <v>10</v>
      </c>
      <c r="G162" s="43">
        <v>50</v>
      </c>
    </row>
    <row r="163" spans="1:7" ht="16.5" thickBot="1" x14ac:dyDescent="0.3">
      <c r="A163" s="42">
        <v>505</v>
      </c>
      <c r="B163" s="42" t="s">
        <v>172</v>
      </c>
      <c r="C163" s="43" t="s">
        <v>82</v>
      </c>
      <c r="D163" s="42">
        <v>2006</v>
      </c>
      <c r="E163" s="42" t="s">
        <v>513</v>
      </c>
      <c r="F163" s="53">
        <v>10</v>
      </c>
      <c r="G163" s="43">
        <v>50</v>
      </c>
    </row>
    <row r="164" spans="1:7" ht="16.5" thickBot="1" x14ac:dyDescent="0.3">
      <c r="A164" s="42">
        <v>549</v>
      </c>
      <c r="B164" s="42" t="s">
        <v>343</v>
      </c>
      <c r="C164" s="43" t="s">
        <v>344</v>
      </c>
      <c r="D164" s="42">
        <v>2007</v>
      </c>
      <c r="E164" s="77" t="s">
        <v>519</v>
      </c>
      <c r="F164" s="53">
        <v>7</v>
      </c>
      <c r="G164" s="43">
        <v>80</v>
      </c>
    </row>
    <row r="165" spans="1:7" ht="16.5" thickBot="1" x14ac:dyDescent="0.3">
      <c r="A165" s="42">
        <v>670</v>
      </c>
      <c r="B165" s="46" t="s">
        <v>343</v>
      </c>
      <c r="C165" s="43" t="s">
        <v>356</v>
      </c>
      <c r="D165" s="42">
        <v>2009</v>
      </c>
      <c r="E165" s="42" t="s">
        <v>511</v>
      </c>
      <c r="F165" s="53">
        <v>2</v>
      </c>
      <c r="G165" s="43">
        <v>32</v>
      </c>
    </row>
    <row r="166" spans="1:7" ht="16.5" thickBot="1" x14ac:dyDescent="0.3">
      <c r="A166" s="42">
        <v>703</v>
      </c>
      <c r="B166" s="51" t="s">
        <v>343</v>
      </c>
      <c r="C166" s="43" t="s">
        <v>357</v>
      </c>
      <c r="D166" s="42">
        <v>2010</v>
      </c>
      <c r="E166" s="42" t="s">
        <v>511</v>
      </c>
      <c r="F166" s="53">
        <v>3</v>
      </c>
      <c r="G166" s="54">
        <v>10</v>
      </c>
    </row>
    <row r="167" spans="1:7" ht="16.5" thickBot="1" x14ac:dyDescent="0.3">
      <c r="A167" s="42">
        <v>704</v>
      </c>
      <c r="B167" s="42" t="s">
        <v>343</v>
      </c>
      <c r="C167" s="43" t="s">
        <v>358</v>
      </c>
      <c r="D167" s="42">
        <v>2010</v>
      </c>
      <c r="E167" s="42" t="s">
        <v>511</v>
      </c>
      <c r="F167" s="53">
        <v>10</v>
      </c>
      <c r="G167" s="54">
        <v>10</v>
      </c>
    </row>
    <row r="168" spans="1:7" ht="16.5" thickBot="1" x14ac:dyDescent="0.3">
      <c r="A168" s="42">
        <v>669</v>
      </c>
      <c r="B168" s="42" t="s">
        <v>355</v>
      </c>
      <c r="C168" s="43" t="s">
        <v>354</v>
      </c>
      <c r="D168" s="42">
        <v>2009</v>
      </c>
      <c r="E168" s="42" t="s">
        <v>511</v>
      </c>
      <c r="F168" s="53">
        <v>10</v>
      </c>
      <c r="G168" s="43">
        <v>2</v>
      </c>
    </row>
    <row r="169" spans="1:7" ht="16.5" thickBot="1" x14ac:dyDescent="0.3">
      <c r="A169" s="42">
        <v>543</v>
      </c>
      <c r="B169" s="49" t="s">
        <v>517</v>
      </c>
      <c r="C169" s="43" t="s">
        <v>515</v>
      </c>
      <c r="D169" s="42">
        <v>2007</v>
      </c>
      <c r="E169" s="77" t="s">
        <v>511</v>
      </c>
      <c r="F169" s="53">
        <v>0</v>
      </c>
      <c r="G169" s="57">
        <v>11</v>
      </c>
    </row>
    <row r="170" spans="1:7" ht="16.5" thickBot="1" x14ac:dyDescent="0.3">
      <c r="A170" s="42">
        <v>507</v>
      </c>
      <c r="B170" s="42" t="s">
        <v>304</v>
      </c>
      <c r="C170" s="43" t="s">
        <v>302</v>
      </c>
      <c r="D170" s="42">
        <v>2006</v>
      </c>
      <c r="E170" s="42" t="s">
        <v>506</v>
      </c>
      <c r="F170" s="53">
        <v>10</v>
      </c>
      <c r="G170" s="43">
        <v>30</v>
      </c>
    </row>
    <row r="171" spans="1:7" ht="16.5" thickBot="1" x14ac:dyDescent="0.3">
      <c r="A171" s="42">
        <v>653</v>
      </c>
      <c r="B171" s="42" t="s">
        <v>166</v>
      </c>
      <c r="C171" s="43" t="s">
        <v>59</v>
      </c>
      <c r="D171" s="42">
        <v>2009</v>
      </c>
      <c r="E171" s="42" t="s">
        <v>506</v>
      </c>
      <c r="F171" s="53">
        <v>9</v>
      </c>
      <c r="G171" s="43">
        <v>45</v>
      </c>
    </row>
    <row r="172" spans="1:7" ht="16.5" thickBot="1" x14ac:dyDescent="0.3">
      <c r="A172" s="42">
        <v>738</v>
      </c>
      <c r="B172" s="42" t="s">
        <v>263</v>
      </c>
      <c r="C172" s="43" t="s">
        <v>18</v>
      </c>
      <c r="D172" s="42">
        <v>2011</v>
      </c>
      <c r="E172" s="42" t="s">
        <v>502</v>
      </c>
      <c r="F172" s="53">
        <v>1</v>
      </c>
      <c r="G172" s="57">
        <v>25</v>
      </c>
    </row>
    <row r="173" spans="1:7" ht="16.5" thickBot="1" x14ac:dyDescent="0.3">
      <c r="A173" s="42">
        <v>647</v>
      </c>
      <c r="B173" s="42" t="s">
        <v>275</v>
      </c>
      <c r="C173" s="43" t="s">
        <v>274</v>
      </c>
      <c r="D173" s="42">
        <v>2009</v>
      </c>
      <c r="E173" s="42" t="s">
        <v>504</v>
      </c>
      <c r="F173" s="53">
        <v>6</v>
      </c>
      <c r="G173" s="43">
        <v>22</v>
      </c>
    </row>
    <row r="174" spans="1:7" ht="16.5" thickBot="1" x14ac:dyDescent="0.3">
      <c r="A174" s="42">
        <v>696</v>
      </c>
      <c r="B174" s="42" t="s">
        <v>275</v>
      </c>
      <c r="C174" s="43" t="s">
        <v>274</v>
      </c>
      <c r="D174" s="42">
        <v>2010</v>
      </c>
      <c r="E174" s="42" t="s">
        <v>504</v>
      </c>
      <c r="F174" s="53">
        <v>7</v>
      </c>
      <c r="G174" s="43">
        <v>5</v>
      </c>
    </row>
    <row r="175" spans="1:7" ht="16.5" thickBot="1" x14ac:dyDescent="0.3">
      <c r="A175" s="42">
        <v>465</v>
      </c>
      <c r="B175" s="42" t="s">
        <v>549</v>
      </c>
      <c r="C175" s="43" t="s">
        <v>492</v>
      </c>
      <c r="D175" s="42">
        <v>2004</v>
      </c>
      <c r="E175" s="42" t="s">
        <v>511</v>
      </c>
      <c r="F175" s="53">
        <v>0</v>
      </c>
      <c r="G175" s="43">
        <v>1</v>
      </c>
    </row>
    <row r="176" spans="1:7" ht="16.5" thickBot="1" x14ac:dyDescent="0.3">
      <c r="A176" s="42">
        <v>757</v>
      </c>
      <c r="B176" s="42" t="s">
        <v>338</v>
      </c>
      <c r="C176" s="43" t="s">
        <v>339</v>
      </c>
      <c r="D176" s="42">
        <v>2011</v>
      </c>
      <c r="E176" s="42" t="s">
        <v>532</v>
      </c>
      <c r="F176" s="53">
        <v>10</v>
      </c>
      <c r="G176" s="43">
        <v>6</v>
      </c>
    </row>
    <row r="177" spans="1:7" ht="16.5" thickBot="1" x14ac:dyDescent="0.3">
      <c r="A177" s="42">
        <v>532</v>
      </c>
      <c r="B177" s="42" t="s">
        <v>125</v>
      </c>
      <c r="C177" s="43" t="s">
        <v>39</v>
      </c>
      <c r="D177" s="42">
        <v>2007</v>
      </c>
      <c r="E177" s="42" t="s">
        <v>502</v>
      </c>
      <c r="F177" s="53">
        <v>3</v>
      </c>
      <c r="G177" s="43">
        <v>50</v>
      </c>
    </row>
    <row r="178" spans="1:7" ht="16.5" thickBot="1" x14ac:dyDescent="0.3">
      <c r="A178" s="42">
        <v>735</v>
      </c>
      <c r="B178" s="42" t="s">
        <v>125</v>
      </c>
      <c r="C178" s="43" t="s">
        <v>15</v>
      </c>
      <c r="D178" s="42">
        <v>2011</v>
      </c>
      <c r="E178" s="42" t="s">
        <v>502</v>
      </c>
      <c r="F178" s="53">
        <v>1</v>
      </c>
      <c r="G178" s="57">
        <v>25</v>
      </c>
    </row>
    <row r="179" spans="1:7" ht="16.5" thickBot="1" x14ac:dyDescent="0.3">
      <c r="A179" s="42">
        <v>518</v>
      </c>
      <c r="B179" s="42" t="s">
        <v>121</v>
      </c>
      <c r="C179" s="43" t="s">
        <v>32</v>
      </c>
      <c r="D179" s="42">
        <v>2006</v>
      </c>
      <c r="E179" s="42" t="s">
        <v>502</v>
      </c>
      <c r="F179" s="53">
        <v>2</v>
      </c>
      <c r="G179" s="43">
        <v>58</v>
      </c>
    </row>
    <row r="180" spans="1:7" ht="16.5" thickBot="1" x14ac:dyDescent="0.3">
      <c r="A180" s="42">
        <v>519</v>
      </c>
      <c r="B180" s="42" t="s">
        <v>121</v>
      </c>
      <c r="C180" s="43" t="s">
        <v>33</v>
      </c>
      <c r="D180" s="42">
        <v>2006</v>
      </c>
      <c r="E180" s="42" t="s">
        <v>502</v>
      </c>
      <c r="F180" s="53">
        <v>2</v>
      </c>
      <c r="G180" s="43">
        <v>62</v>
      </c>
    </row>
    <row r="181" spans="1:7" ht="16.5" thickBot="1" x14ac:dyDescent="0.3">
      <c r="A181" s="42">
        <v>531</v>
      </c>
      <c r="B181" s="42" t="s">
        <v>121</v>
      </c>
      <c r="C181" s="43" t="s">
        <v>38</v>
      </c>
      <c r="D181" s="42">
        <v>2007</v>
      </c>
      <c r="E181" s="42" t="s">
        <v>502</v>
      </c>
      <c r="F181" s="53">
        <v>3</v>
      </c>
      <c r="G181" s="43">
        <v>50</v>
      </c>
    </row>
    <row r="182" spans="1:7" ht="16.5" thickBot="1" x14ac:dyDescent="0.3">
      <c r="A182" s="42">
        <v>640</v>
      </c>
      <c r="B182" s="42" t="s">
        <v>121</v>
      </c>
      <c r="C182" s="43" t="s">
        <v>32</v>
      </c>
      <c r="D182" s="42">
        <v>2009</v>
      </c>
      <c r="E182" s="42" t="s">
        <v>502</v>
      </c>
      <c r="F182" s="53">
        <v>4</v>
      </c>
      <c r="G182" s="43">
        <v>34</v>
      </c>
    </row>
    <row r="183" spans="1:7" ht="16.5" thickBot="1" x14ac:dyDescent="0.3">
      <c r="A183" s="42">
        <v>641</v>
      </c>
      <c r="B183" s="42" t="s">
        <v>121</v>
      </c>
      <c r="C183" s="43" t="s">
        <v>33</v>
      </c>
      <c r="D183" s="42">
        <v>2009</v>
      </c>
      <c r="E183" s="42" t="s">
        <v>502</v>
      </c>
      <c r="F183" s="53">
        <v>4</v>
      </c>
      <c r="G183" s="43">
        <v>34</v>
      </c>
    </row>
    <row r="184" spans="1:7" ht="16.5" thickBot="1" x14ac:dyDescent="0.3">
      <c r="A184" s="42">
        <v>566</v>
      </c>
      <c r="B184" s="42" t="s">
        <v>533</v>
      </c>
      <c r="C184" s="43" t="s">
        <v>551</v>
      </c>
      <c r="D184" s="42">
        <v>2007</v>
      </c>
      <c r="E184" s="42" t="s">
        <v>531</v>
      </c>
      <c r="F184" s="53">
        <v>0</v>
      </c>
      <c r="G184" s="43">
        <v>4</v>
      </c>
    </row>
    <row r="185" spans="1:7" ht="16.5" thickBot="1" x14ac:dyDescent="0.3">
      <c r="A185" s="42">
        <v>544</v>
      </c>
      <c r="B185" s="42" t="s">
        <v>306</v>
      </c>
      <c r="C185" s="43" t="s">
        <v>64</v>
      </c>
      <c r="D185" s="42">
        <v>2007</v>
      </c>
      <c r="E185" s="77" t="s">
        <v>502</v>
      </c>
      <c r="F185" s="53">
        <v>10</v>
      </c>
      <c r="G185" s="43">
        <v>37</v>
      </c>
    </row>
    <row r="186" spans="1:7" ht="16.5" thickBot="1" x14ac:dyDescent="0.3">
      <c r="A186" s="42">
        <v>610</v>
      </c>
      <c r="B186" s="42" t="s">
        <v>306</v>
      </c>
      <c r="C186" s="43" t="s">
        <v>305</v>
      </c>
      <c r="D186" s="42">
        <v>2008</v>
      </c>
      <c r="E186" s="42" t="s">
        <v>502</v>
      </c>
      <c r="F186" s="53">
        <v>10</v>
      </c>
      <c r="G186" s="43">
        <v>43</v>
      </c>
    </row>
    <row r="187" spans="1:7" ht="16.5" thickBot="1" x14ac:dyDescent="0.3">
      <c r="A187" s="42">
        <v>448</v>
      </c>
      <c r="B187" s="42" t="s">
        <v>129</v>
      </c>
      <c r="C187" s="43" t="s">
        <v>547</v>
      </c>
      <c r="D187" s="42">
        <v>2003</v>
      </c>
      <c r="E187" s="42" t="s">
        <v>502</v>
      </c>
      <c r="F187" s="53">
        <v>8</v>
      </c>
      <c r="G187" s="43">
        <v>17</v>
      </c>
    </row>
    <row r="188" spans="1:7" ht="16.5" thickBot="1" x14ac:dyDescent="0.3">
      <c r="A188" s="42">
        <v>449</v>
      </c>
      <c r="B188" s="42" t="s">
        <v>129</v>
      </c>
      <c r="C188" s="43" t="s">
        <v>548</v>
      </c>
      <c r="D188" s="42">
        <v>2003</v>
      </c>
      <c r="E188" s="42" t="s">
        <v>502</v>
      </c>
      <c r="F188" s="53">
        <v>8</v>
      </c>
      <c r="G188" s="43">
        <v>17</v>
      </c>
    </row>
    <row r="189" spans="1:7" ht="16.5" thickBot="1" x14ac:dyDescent="0.3">
      <c r="A189" s="42">
        <v>515</v>
      </c>
      <c r="B189" s="42" t="s">
        <v>129</v>
      </c>
      <c r="C189" s="43" t="s">
        <v>49</v>
      </c>
      <c r="D189" s="42">
        <v>2006</v>
      </c>
      <c r="E189" s="42" t="s">
        <v>502</v>
      </c>
      <c r="F189" s="53">
        <v>5</v>
      </c>
      <c r="G189" s="43">
        <v>58</v>
      </c>
    </row>
    <row r="190" spans="1:7" ht="16.5" thickBot="1" x14ac:dyDescent="0.3">
      <c r="A190" s="42">
        <v>516</v>
      </c>
      <c r="B190" s="42" t="s">
        <v>129</v>
      </c>
      <c r="C190" s="43" t="s">
        <v>50</v>
      </c>
      <c r="D190" s="42">
        <v>2006</v>
      </c>
      <c r="E190" s="42" t="s">
        <v>502</v>
      </c>
      <c r="F190" s="53">
        <v>5</v>
      </c>
      <c r="G190" s="43">
        <v>58</v>
      </c>
    </row>
    <row r="191" spans="1:7" ht="16.5" thickBot="1" x14ac:dyDescent="0.3">
      <c r="A191" s="42">
        <v>661</v>
      </c>
      <c r="B191" s="42" t="s">
        <v>129</v>
      </c>
      <c r="C191" s="43" t="s">
        <v>554</v>
      </c>
      <c r="D191" s="42">
        <v>2009</v>
      </c>
      <c r="E191" s="42" t="s">
        <v>502</v>
      </c>
      <c r="F191" s="53">
        <v>6</v>
      </c>
      <c r="G191" s="43">
        <v>45</v>
      </c>
    </row>
    <row r="192" spans="1:7" ht="16.5" thickBot="1" x14ac:dyDescent="0.3">
      <c r="A192" s="42">
        <v>678</v>
      </c>
      <c r="B192" s="42" t="s">
        <v>129</v>
      </c>
      <c r="C192" s="43" t="s">
        <v>331</v>
      </c>
      <c r="D192" s="42">
        <v>2010</v>
      </c>
      <c r="E192" s="42" t="s">
        <v>502</v>
      </c>
      <c r="F192" s="53">
        <v>8</v>
      </c>
      <c r="G192" s="43">
        <v>60</v>
      </c>
    </row>
    <row r="193" spans="1:7" ht="16.5" thickBot="1" x14ac:dyDescent="0.3">
      <c r="A193" s="42">
        <v>604</v>
      </c>
      <c r="B193" s="42" t="s">
        <v>289</v>
      </c>
      <c r="C193" s="43" t="s">
        <v>58</v>
      </c>
      <c r="D193" s="42">
        <v>2008</v>
      </c>
      <c r="E193" s="42" t="s">
        <v>509</v>
      </c>
      <c r="F193" s="53">
        <v>8</v>
      </c>
      <c r="G193" s="43">
        <v>50</v>
      </c>
    </row>
    <row r="194" spans="1:7" ht="16.5" thickBot="1" x14ac:dyDescent="0.3">
      <c r="A194" s="42">
        <v>504</v>
      </c>
      <c r="B194" s="42" t="s">
        <v>138</v>
      </c>
      <c r="C194" s="43" t="s">
        <v>58</v>
      </c>
      <c r="D194" s="42">
        <v>2006</v>
      </c>
      <c r="E194" s="42" t="s">
        <v>509</v>
      </c>
      <c r="F194" s="53">
        <v>6</v>
      </c>
      <c r="G194" s="43">
        <v>50</v>
      </c>
    </row>
    <row r="195" spans="1:7" ht="16.5" thickBot="1" x14ac:dyDescent="0.3">
      <c r="A195" s="42">
        <v>551</v>
      </c>
      <c r="B195" s="42" t="s">
        <v>138</v>
      </c>
      <c r="C195" s="43" t="s">
        <v>58</v>
      </c>
      <c r="D195" s="42">
        <v>2007</v>
      </c>
      <c r="E195" s="77" t="s">
        <v>509</v>
      </c>
      <c r="F195" s="53">
        <v>7</v>
      </c>
      <c r="G195" s="43">
        <v>30</v>
      </c>
    </row>
    <row r="196" spans="1:7" ht="16.5" thickBot="1" x14ac:dyDescent="0.3">
      <c r="A196" s="42">
        <v>553</v>
      </c>
      <c r="B196" s="42" t="s">
        <v>290</v>
      </c>
      <c r="C196" s="43" t="s">
        <v>72</v>
      </c>
      <c r="D196" s="42">
        <v>2007</v>
      </c>
      <c r="E196" s="77" t="s">
        <v>507</v>
      </c>
      <c r="F196" s="53">
        <v>8</v>
      </c>
      <c r="G196" s="43">
        <v>49</v>
      </c>
    </row>
    <row r="197" spans="1:7" ht="16.5" thickBot="1" x14ac:dyDescent="0.3">
      <c r="A197" s="42">
        <v>559</v>
      </c>
      <c r="B197" s="42" t="s">
        <v>307</v>
      </c>
      <c r="C197" s="43" t="s">
        <v>72</v>
      </c>
      <c r="D197" s="42">
        <v>2007</v>
      </c>
      <c r="E197" s="42" t="s">
        <v>507</v>
      </c>
      <c r="F197" s="53">
        <v>10</v>
      </c>
      <c r="G197" s="43">
        <v>30</v>
      </c>
    </row>
    <row r="198" spans="1:7" ht="16.5" thickBot="1" x14ac:dyDescent="0.3">
      <c r="A198" s="42">
        <v>613</v>
      </c>
      <c r="B198" s="42" t="s">
        <v>174</v>
      </c>
      <c r="C198" s="43" t="s">
        <v>84</v>
      </c>
      <c r="D198" s="42">
        <v>2008</v>
      </c>
      <c r="E198" s="42" t="s">
        <v>502</v>
      </c>
      <c r="F198" s="53">
        <v>10</v>
      </c>
      <c r="G198" s="43">
        <v>30</v>
      </c>
    </row>
    <row r="199" spans="1:7" ht="16.5" thickBot="1" x14ac:dyDescent="0.3">
      <c r="A199" s="42">
        <v>631</v>
      </c>
      <c r="B199" s="42" t="s">
        <v>174</v>
      </c>
      <c r="C199" s="43" t="s">
        <v>84</v>
      </c>
      <c r="D199" s="42">
        <v>2009</v>
      </c>
      <c r="E199" s="42" t="s">
        <v>502</v>
      </c>
      <c r="F199" s="53">
        <v>10</v>
      </c>
      <c r="G199" s="43">
        <v>20</v>
      </c>
    </row>
    <row r="200" spans="1:7" ht="16.5" thickBot="1" x14ac:dyDescent="0.3">
      <c r="A200" s="42">
        <v>556</v>
      </c>
      <c r="B200" s="42" t="s">
        <v>130</v>
      </c>
      <c r="C200" s="43" t="s">
        <v>18</v>
      </c>
      <c r="D200" s="42">
        <v>2007</v>
      </c>
      <c r="E200" s="77" t="s">
        <v>502</v>
      </c>
      <c r="F200" s="53">
        <v>5</v>
      </c>
      <c r="G200" s="43">
        <v>43</v>
      </c>
    </row>
    <row r="201" spans="1:7" ht="16.5" thickBot="1" x14ac:dyDescent="0.3">
      <c r="A201" s="42">
        <v>795</v>
      </c>
      <c r="B201" s="47" t="s">
        <v>458</v>
      </c>
      <c r="C201" s="54" t="s">
        <v>459</v>
      </c>
      <c r="D201" s="42">
        <v>2012</v>
      </c>
      <c r="E201" s="42" t="s">
        <v>514</v>
      </c>
      <c r="F201" s="78">
        <v>5</v>
      </c>
      <c r="G201" s="43">
        <v>48</v>
      </c>
    </row>
    <row r="202" spans="1:7" ht="16.5" thickBot="1" x14ac:dyDescent="0.3">
      <c r="A202" s="42">
        <v>796</v>
      </c>
      <c r="B202" s="47" t="s">
        <v>458</v>
      </c>
      <c r="C202" s="54" t="s">
        <v>460</v>
      </c>
      <c r="D202" s="42">
        <v>2012</v>
      </c>
      <c r="E202" s="42" t="s">
        <v>514</v>
      </c>
      <c r="F202" s="78">
        <v>5</v>
      </c>
      <c r="G202" s="43">
        <v>48</v>
      </c>
    </row>
    <row r="203" spans="1:7" ht="16.5" thickBot="1" x14ac:dyDescent="0.3">
      <c r="A203" s="42">
        <v>433</v>
      </c>
      <c r="B203" s="42" t="s">
        <v>317</v>
      </c>
      <c r="C203" s="43" t="s">
        <v>316</v>
      </c>
      <c r="D203" s="42">
        <v>2005</v>
      </c>
      <c r="E203" s="42" t="s">
        <v>502</v>
      </c>
      <c r="F203" s="53">
        <v>11</v>
      </c>
      <c r="G203" s="43">
        <v>43</v>
      </c>
    </row>
    <row r="204" spans="1:7" ht="16.5" thickBot="1" x14ac:dyDescent="0.3">
      <c r="A204" s="42">
        <v>692</v>
      </c>
      <c r="B204" s="42" t="s">
        <v>157</v>
      </c>
      <c r="C204" s="43" t="s">
        <v>111</v>
      </c>
      <c r="D204" s="42">
        <v>2010</v>
      </c>
      <c r="E204" s="42" t="s">
        <v>514</v>
      </c>
      <c r="F204" s="53">
        <v>8</v>
      </c>
      <c r="G204" s="43">
        <v>60</v>
      </c>
    </row>
    <row r="205" spans="1:7" ht="16.5" thickBot="1" x14ac:dyDescent="0.3">
      <c r="A205" s="42">
        <v>434</v>
      </c>
      <c r="B205" s="42" t="s">
        <v>145</v>
      </c>
      <c r="C205" s="43" t="s">
        <v>64</v>
      </c>
      <c r="D205" s="42">
        <v>2005</v>
      </c>
      <c r="E205" s="42" t="s">
        <v>502</v>
      </c>
      <c r="F205" s="53">
        <v>8</v>
      </c>
      <c r="G205" s="43">
        <v>46</v>
      </c>
    </row>
    <row r="206" spans="1:7" ht="16.5" thickBot="1" x14ac:dyDescent="0.3">
      <c r="A206" s="42">
        <v>689</v>
      </c>
      <c r="B206" s="42" t="s">
        <v>145</v>
      </c>
      <c r="C206" s="43" t="s">
        <v>64</v>
      </c>
      <c r="D206" s="42">
        <v>2010</v>
      </c>
      <c r="E206" s="42" t="s">
        <v>502</v>
      </c>
      <c r="F206" s="53">
        <v>7</v>
      </c>
      <c r="G206" s="43">
        <v>52</v>
      </c>
    </row>
    <row r="207" spans="1:7" ht="16.5" thickBot="1" x14ac:dyDescent="0.3">
      <c r="A207" s="42">
        <v>742</v>
      </c>
      <c r="B207" s="42" t="s">
        <v>145</v>
      </c>
      <c r="C207" s="43" t="s">
        <v>372</v>
      </c>
      <c r="D207" s="42">
        <v>2011</v>
      </c>
      <c r="E207" s="42" t="s">
        <v>502</v>
      </c>
      <c r="F207" s="53">
        <v>8</v>
      </c>
      <c r="G207" s="57">
        <v>1</v>
      </c>
    </row>
    <row r="208" spans="1:7" ht="16.5" thickBot="1" x14ac:dyDescent="0.3">
      <c r="A208" s="42">
        <v>659</v>
      </c>
      <c r="B208" s="42" t="s">
        <v>175</v>
      </c>
      <c r="C208" s="43" t="s">
        <v>74</v>
      </c>
      <c r="D208" s="42">
        <v>2009</v>
      </c>
      <c r="E208" s="42" t="s">
        <v>502</v>
      </c>
      <c r="F208" s="53">
        <v>10</v>
      </c>
      <c r="G208" s="43">
        <v>31</v>
      </c>
    </row>
    <row r="209" spans="1:7" ht="16.5" thickBot="1" x14ac:dyDescent="0.3">
      <c r="A209" s="42">
        <v>463</v>
      </c>
      <c r="B209" s="42" t="s">
        <v>278</v>
      </c>
      <c r="C209" s="43" t="s">
        <v>279</v>
      </c>
      <c r="D209" s="42">
        <v>2005</v>
      </c>
      <c r="E209" s="42" t="s">
        <v>511</v>
      </c>
      <c r="F209" s="53">
        <v>6</v>
      </c>
      <c r="G209" s="43">
        <v>5</v>
      </c>
    </row>
    <row r="210" spans="1:7" ht="16.5" thickBot="1" x14ac:dyDescent="0.3">
      <c r="A210" s="42">
        <v>743</v>
      </c>
      <c r="B210" s="42" t="s">
        <v>333</v>
      </c>
      <c r="C210" s="43" t="s">
        <v>373</v>
      </c>
      <c r="D210" s="42">
        <v>2011</v>
      </c>
      <c r="E210" s="42" t="s">
        <v>509</v>
      </c>
      <c r="F210" s="53">
        <v>1</v>
      </c>
      <c r="G210" s="57">
        <v>5</v>
      </c>
    </row>
    <row r="211" spans="1:7" ht="16.5" thickBot="1" x14ac:dyDescent="0.3">
      <c r="A211" s="42">
        <v>751</v>
      </c>
      <c r="B211" s="42" t="s">
        <v>336</v>
      </c>
      <c r="C211" s="43" t="s">
        <v>376</v>
      </c>
      <c r="D211" s="42">
        <v>2011</v>
      </c>
      <c r="E211" s="42" t="s">
        <v>530</v>
      </c>
      <c r="F211" s="53">
        <v>9</v>
      </c>
      <c r="G211" s="43">
        <v>5</v>
      </c>
    </row>
    <row r="212" spans="1:7" ht="16.5" thickBot="1" x14ac:dyDescent="0.3">
      <c r="A212" s="42">
        <v>787</v>
      </c>
      <c r="B212" s="47" t="s">
        <v>447</v>
      </c>
      <c r="C212" s="54" t="s">
        <v>446</v>
      </c>
      <c r="D212" s="42">
        <v>2012</v>
      </c>
      <c r="E212" s="42" t="s">
        <v>530</v>
      </c>
      <c r="F212" s="78">
        <v>10</v>
      </c>
      <c r="G212" s="43">
        <v>8</v>
      </c>
    </row>
    <row r="213" spans="1:7" ht="16.5" thickBot="1" x14ac:dyDescent="0.3">
      <c r="A213" s="42">
        <v>469</v>
      </c>
      <c r="B213" s="42" t="s">
        <v>484</v>
      </c>
      <c r="C213" s="43" t="s">
        <v>485</v>
      </c>
      <c r="D213" s="42">
        <v>2004</v>
      </c>
      <c r="E213" s="42" t="s">
        <v>511</v>
      </c>
      <c r="F213" s="53">
        <v>0</v>
      </c>
      <c r="G213" s="43">
        <v>1</v>
      </c>
    </row>
    <row r="214" spans="1:7" ht="16.5" thickBot="1" x14ac:dyDescent="0.3">
      <c r="A214" s="42">
        <v>606</v>
      </c>
      <c r="B214" s="42" t="s">
        <v>158</v>
      </c>
      <c r="C214" s="43" t="s">
        <v>72</v>
      </c>
      <c r="D214" s="42">
        <v>2006</v>
      </c>
      <c r="E214" s="42" t="s">
        <v>523</v>
      </c>
      <c r="F214" s="53">
        <v>8</v>
      </c>
      <c r="G214" s="43">
        <v>35</v>
      </c>
    </row>
    <row r="215" spans="1:7" ht="16.5" thickBot="1" x14ac:dyDescent="0.3">
      <c r="A215" s="42">
        <v>607</v>
      </c>
      <c r="B215" s="42" t="s">
        <v>158</v>
      </c>
      <c r="C215" s="43" t="s">
        <v>72</v>
      </c>
      <c r="D215" s="42">
        <v>2006</v>
      </c>
      <c r="E215" s="42" t="s">
        <v>523</v>
      </c>
      <c r="F215" s="53">
        <v>9</v>
      </c>
      <c r="G215" s="43">
        <v>48</v>
      </c>
    </row>
    <row r="216" spans="1:7" ht="16.5" thickBot="1" x14ac:dyDescent="0.3">
      <c r="A216" s="42">
        <v>799</v>
      </c>
      <c r="B216" s="47" t="s">
        <v>465</v>
      </c>
      <c r="C216" s="54" t="s">
        <v>464</v>
      </c>
      <c r="D216" s="42">
        <v>2012</v>
      </c>
      <c r="E216" s="42" t="s">
        <v>509</v>
      </c>
      <c r="F216" s="78">
        <v>5</v>
      </c>
      <c r="G216" s="43">
        <v>49</v>
      </c>
    </row>
    <row r="217" spans="1:7" ht="16.5" thickBot="1" x14ac:dyDescent="0.3">
      <c r="A217" s="42">
        <v>782</v>
      </c>
      <c r="B217" s="47" t="s">
        <v>439</v>
      </c>
      <c r="C217" s="54" t="s">
        <v>437</v>
      </c>
      <c r="D217" s="42">
        <v>2012</v>
      </c>
      <c r="E217" s="42" t="s">
        <v>532</v>
      </c>
      <c r="F217" s="78">
        <v>1</v>
      </c>
      <c r="G217" s="43">
        <v>10</v>
      </c>
    </row>
    <row r="218" spans="1:7" ht="16.5" thickBot="1" x14ac:dyDescent="0.3">
      <c r="A218" s="42">
        <v>737</v>
      </c>
      <c r="B218" s="42" t="s">
        <v>264</v>
      </c>
      <c r="C218" s="43" t="s">
        <v>265</v>
      </c>
      <c r="D218" s="42">
        <v>2011</v>
      </c>
      <c r="E218" s="42" t="s">
        <v>502</v>
      </c>
      <c r="F218" s="53">
        <v>1</v>
      </c>
      <c r="G218" s="57">
        <v>25</v>
      </c>
    </row>
    <row r="219" spans="1:7" ht="16.5" thickBot="1" x14ac:dyDescent="0.3">
      <c r="A219" s="42">
        <v>485</v>
      </c>
      <c r="B219" s="42" t="s">
        <v>122</v>
      </c>
      <c r="C219" s="43" t="s">
        <v>34</v>
      </c>
      <c r="D219" s="42">
        <v>2006</v>
      </c>
      <c r="E219" s="42" t="s">
        <v>502</v>
      </c>
      <c r="F219" s="53">
        <v>2</v>
      </c>
      <c r="G219" s="43">
        <v>58</v>
      </c>
    </row>
    <row r="220" spans="1:7" ht="16.5" thickBot="1" x14ac:dyDescent="0.3">
      <c r="A220" s="42">
        <v>486</v>
      </c>
      <c r="B220" s="42" t="s">
        <v>122</v>
      </c>
      <c r="C220" s="43" t="s">
        <v>35</v>
      </c>
      <c r="D220" s="42">
        <v>2006</v>
      </c>
      <c r="E220" s="42" t="s">
        <v>502</v>
      </c>
      <c r="F220" s="53">
        <v>2</v>
      </c>
      <c r="G220" s="43">
        <v>58</v>
      </c>
    </row>
    <row r="221" spans="1:7" ht="16.5" thickBot="1" x14ac:dyDescent="0.3">
      <c r="A221" s="42">
        <v>534</v>
      </c>
      <c r="B221" s="42" t="s">
        <v>122</v>
      </c>
      <c r="C221" s="43" t="s">
        <v>34</v>
      </c>
      <c r="D221" s="42">
        <v>2007</v>
      </c>
      <c r="E221" s="42" t="s">
        <v>502</v>
      </c>
      <c r="F221" s="53">
        <v>3</v>
      </c>
      <c r="G221" s="43">
        <v>37</v>
      </c>
    </row>
    <row r="222" spans="1:7" ht="16.5" thickBot="1" x14ac:dyDescent="0.3">
      <c r="A222" s="42">
        <v>535</v>
      </c>
      <c r="B222" s="42" t="s">
        <v>122</v>
      </c>
      <c r="C222" s="43" t="s">
        <v>35</v>
      </c>
      <c r="D222" s="42">
        <v>2007</v>
      </c>
      <c r="E222" s="42" t="s">
        <v>502</v>
      </c>
      <c r="F222" s="53">
        <v>3</v>
      </c>
      <c r="G222" s="43">
        <v>37</v>
      </c>
    </row>
    <row r="223" spans="1:7" ht="16.5" thickBot="1" x14ac:dyDescent="0.3">
      <c r="A223" s="42">
        <v>597</v>
      </c>
      <c r="B223" s="42" t="s">
        <v>122</v>
      </c>
      <c r="C223" s="43" t="s">
        <v>34</v>
      </c>
      <c r="D223" s="42">
        <v>2008</v>
      </c>
      <c r="E223" s="42" t="s">
        <v>502</v>
      </c>
      <c r="F223" s="53">
        <v>4</v>
      </c>
      <c r="G223" s="43">
        <v>41</v>
      </c>
    </row>
    <row r="224" spans="1:7" ht="16.5" thickBot="1" x14ac:dyDescent="0.3">
      <c r="A224" s="42">
        <v>598</v>
      </c>
      <c r="B224" s="42" t="s">
        <v>122</v>
      </c>
      <c r="C224" s="43" t="s">
        <v>35</v>
      </c>
      <c r="D224" s="42">
        <v>2008</v>
      </c>
      <c r="E224" s="42" t="s">
        <v>502</v>
      </c>
      <c r="F224" s="53">
        <v>4</v>
      </c>
      <c r="G224" s="43">
        <v>41</v>
      </c>
    </row>
    <row r="225" spans="1:7" ht="16.5" thickBot="1" x14ac:dyDescent="0.3">
      <c r="A225" s="42">
        <v>521</v>
      </c>
      <c r="B225" s="46" t="s">
        <v>320</v>
      </c>
      <c r="C225" s="43" t="s">
        <v>230</v>
      </c>
      <c r="D225" s="48">
        <v>2006</v>
      </c>
      <c r="E225" s="42" t="s">
        <v>511</v>
      </c>
      <c r="F225" s="53">
        <v>11</v>
      </c>
      <c r="G225" s="59">
        <v>10</v>
      </c>
    </row>
    <row r="226" spans="1:7" ht="16.5" thickBot="1" x14ac:dyDescent="0.3">
      <c r="A226" s="42">
        <v>464</v>
      </c>
      <c r="B226" s="42" t="s">
        <v>150</v>
      </c>
      <c r="C226" s="43" t="s">
        <v>67</v>
      </c>
      <c r="D226" s="42">
        <v>2005</v>
      </c>
      <c r="E226" s="42" t="s">
        <v>511</v>
      </c>
      <c r="F226" s="53">
        <v>7</v>
      </c>
      <c r="G226" s="43">
        <v>5</v>
      </c>
    </row>
    <row r="227" spans="1:7" ht="16.5" thickBot="1" x14ac:dyDescent="0.3">
      <c r="A227" s="42">
        <v>745</v>
      </c>
      <c r="B227" s="42" t="s">
        <v>150</v>
      </c>
      <c r="C227" s="43" t="s">
        <v>374</v>
      </c>
      <c r="D227" s="42">
        <v>2011</v>
      </c>
      <c r="E227" s="42" t="s">
        <v>530</v>
      </c>
      <c r="F227" s="53">
        <v>7</v>
      </c>
      <c r="G227" s="57">
        <v>20</v>
      </c>
    </row>
    <row r="228" spans="1:7" ht="16.5" thickBot="1" x14ac:dyDescent="0.3">
      <c r="A228" s="42">
        <v>788</v>
      </c>
      <c r="B228" s="47" t="s">
        <v>449</v>
      </c>
      <c r="C228" s="54" t="s">
        <v>448</v>
      </c>
      <c r="D228" s="42">
        <v>2012</v>
      </c>
      <c r="E228" s="42" t="s">
        <v>530</v>
      </c>
      <c r="F228" s="78">
        <v>11</v>
      </c>
      <c r="G228" s="43">
        <v>8</v>
      </c>
    </row>
    <row r="229" spans="1:7" ht="16.5" thickBot="1" x14ac:dyDescent="0.3">
      <c r="A229" s="42">
        <v>528</v>
      </c>
      <c r="B229" s="42" t="s">
        <v>499</v>
      </c>
      <c r="C229" s="43" t="s">
        <v>60</v>
      </c>
      <c r="D229" s="42">
        <v>2003</v>
      </c>
      <c r="E229" s="42" t="s">
        <v>511</v>
      </c>
      <c r="F229" s="53">
        <v>8</v>
      </c>
      <c r="G229" s="43">
        <v>2</v>
      </c>
    </row>
    <row r="230" spans="1:7" ht="16.5" thickBot="1" x14ac:dyDescent="0.3">
      <c r="A230" s="42">
        <v>540</v>
      </c>
      <c r="B230" s="49" t="s">
        <v>516</v>
      </c>
      <c r="C230" s="43" t="s">
        <v>515</v>
      </c>
      <c r="D230" s="42">
        <v>2007</v>
      </c>
      <c r="E230" s="77" t="s">
        <v>511</v>
      </c>
      <c r="F230" s="53">
        <v>0</v>
      </c>
      <c r="G230" s="57">
        <v>11</v>
      </c>
    </row>
    <row r="231" spans="1:7" ht="16.5" thickBot="1" x14ac:dyDescent="0.3">
      <c r="A231" s="42">
        <v>541</v>
      </c>
      <c r="B231" s="49" t="s">
        <v>516</v>
      </c>
      <c r="C231" s="43" t="s">
        <v>515</v>
      </c>
      <c r="D231" s="42">
        <v>2007</v>
      </c>
      <c r="E231" s="77" t="s">
        <v>511</v>
      </c>
      <c r="F231" s="53">
        <v>0</v>
      </c>
      <c r="G231" s="57">
        <v>11</v>
      </c>
    </row>
    <row r="232" spans="1:7" ht="16.5" thickBot="1" x14ac:dyDescent="0.3">
      <c r="A232" s="42">
        <v>542</v>
      </c>
      <c r="B232" s="49" t="s">
        <v>516</v>
      </c>
      <c r="C232" s="43" t="s">
        <v>515</v>
      </c>
      <c r="D232" s="42">
        <v>2007</v>
      </c>
      <c r="E232" s="77" t="s">
        <v>511</v>
      </c>
      <c r="F232" s="53">
        <v>0</v>
      </c>
      <c r="G232" s="57">
        <v>11</v>
      </c>
    </row>
    <row r="233" spans="1:7" ht="16.5" thickBot="1" x14ac:dyDescent="0.3">
      <c r="A233" s="42">
        <v>709</v>
      </c>
      <c r="B233" s="46" t="s">
        <v>379</v>
      </c>
      <c r="C233" s="43" t="s">
        <v>362</v>
      </c>
      <c r="D233" s="48">
        <v>2010</v>
      </c>
      <c r="E233" s="42" t="s">
        <v>511</v>
      </c>
      <c r="F233" s="53">
        <v>11</v>
      </c>
      <c r="G233" s="43">
        <v>14</v>
      </c>
    </row>
    <row r="234" spans="1:7" ht="16.5" thickBot="1" x14ac:dyDescent="0.3">
      <c r="A234" s="42">
        <v>611</v>
      </c>
      <c r="B234" s="42" t="s">
        <v>176</v>
      </c>
      <c r="C234" s="43" t="s">
        <v>65</v>
      </c>
      <c r="D234" s="42">
        <v>2008</v>
      </c>
      <c r="E234" s="42" t="s">
        <v>502</v>
      </c>
      <c r="F234" s="53">
        <v>10</v>
      </c>
      <c r="G234" s="43">
        <v>50</v>
      </c>
    </row>
    <row r="235" spans="1:7" ht="16.5" thickBot="1" x14ac:dyDescent="0.3">
      <c r="A235" s="42">
        <v>633</v>
      </c>
      <c r="B235" s="42" t="s">
        <v>176</v>
      </c>
      <c r="C235" s="43" t="s">
        <v>65</v>
      </c>
      <c r="D235" s="42">
        <v>2009</v>
      </c>
      <c r="E235" s="42" t="s">
        <v>502</v>
      </c>
      <c r="F235" s="53">
        <v>11</v>
      </c>
      <c r="G235" s="43">
        <v>20</v>
      </c>
    </row>
    <row r="236" spans="1:7" ht="16.5" thickBot="1" x14ac:dyDescent="0.3">
      <c r="A236" s="42">
        <v>666</v>
      </c>
      <c r="B236" s="46" t="s">
        <v>299</v>
      </c>
      <c r="C236" s="43" t="s">
        <v>21</v>
      </c>
      <c r="D236" s="42">
        <v>2009</v>
      </c>
      <c r="E236" s="42" t="s">
        <v>511</v>
      </c>
      <c r="F236" s="53">
        <v>9</v>
      </c>
      <c r="G236" s="43">
        <v>4</v>
      </c>
    </row>
    <row r="237" spans="1:7" ht="16.5" thickBot="1" x14ac:dyDescent="0.3">
      <c r="A237" s="42">
        <v>750</v>
      </c>
      <c r="B237" s="46" t="s">
        <v>299</v>
      </c>
      <c r="C237" s="43" t="s">
        <v>375</v>
      </c>
      <c r="D237" s="48">
        <v>2011</v>
      </c>
      <c r="E237" s="42" t="s">
        <v>530</v>
      </c>
      <c r="F237" s="53">
        <v>11</v>
      </c>
      <c r="G237" s="43">
        <v>15</v>
      </c>
    </row>
    <row r="238" spans="1:7" ht="16.5" thickBot="1" x14ac:dyDescent="0.3">
      <c r="A238" s="42">
        <v>572</v>
      </c>
      <c r="B238" s="46" t="s">
        <v>245</v>
      </c>
      <c r="C238" s="43" t="s">
        <v>246</v>
      </c>
      <c r="D238" s="42">
        <v>2007</v>
      </c>
      <c r="E238" s="42" t="s">
        <v>511</v>
      </c>
      <c r="F238" s="53">
        <v>2</v>
      </c>
      <c r="G238" s="43">
        <v>15</v>
      </c>
    </row>
    <row r="239" spans="1:7" ht="16.5" thickBot="1" x14ac:dyDescent="0.3">
      <c r="A239" s="42">
        <v>567</v>
      </c>
      <c r="B239" s="49" t="s">
        <v>328</v>
      </c>
      <c r="C239" s="43" t="s">
        <v>268</v>
      </c>
      <c r="D239" s="42">
        <v>2007</v>
      </c>
      <c r="E239" s="42" t="s">
        <v>511</v>
      </c>
      <c r="F239" s="53">
        <v>1</v>
      </c>
      <c r="G239" s="57">
        <v>15</v>
      </c>
    </row>
    <row r="240" spans="1:7" ht="16.5" thickBot="1" x14ac:dyDescent="0.3">
      <c r="A240" s="42">
        <v>800</v>
      </c>
      <c r="B240" s="47" t="s">
        <v>474</v>
      </c>
      <c r="C240" s="54" t="s">
        <v>466</v>
      </c>
      <c r="D240" s="42">
        <v>2012</v>
      </c>
      <c r="E240" s="42" t="s">
        <v>509</v>
      </c>
      <c r="F240" s="78">
        <v>2</v>
      </c>
      <c r="G240" s="43">
        <v>25</v>
      </c>
    </row>
    <row r="241" spans="1:7" ht="16.5" thickBot="1" x14ac:dyDescent="0.3">
      <c r="A241" s="42">
        <v>708</v>
      </c>
      <c r="B241" s="42" t="s">
        <v>537</v>
      </c>
      <c r="C241" s="43" t="s">
        <v>553</v>
      </c>
      <c r="D241" s="42">
        <v>2010</v>
      </c>
      <c r="E241" s="42" t="s">
        <v>511</v>
      </c>
      <c r="F241" s="53">
        <v>0</v>
      </c>
      <c r="G241" s="43">
        <v>30</v>
      </c>
    </row>
    <row r="242" spans="1:7" ht="16.5" thickBot="1" x14ac:dyDescent="0.3">
      <c r="A242" s="42">
        <v>555</v>
      </c>
      <c r="B242" s="42" t="s">
        <v>139</v>
      </c>
      <c r="C242" s="43" t="s">
        <v>101</v>
      </c>
      <c r="D242" s="42">
        <v>2007</v>
      </c>
      <c r="E242" s="77" t="s">
        <v>514</v>
      </c>
      <c r="F242" s="53">
        <v>6</v>
      </c>
      <c r="G242" s="43">
        <v>15</v>
      </c>
    </row>
    <row r="243" spans="1:7" ht="16.5" thickBot="1" x14ac:dyDescent="0.3">
      <c r="A243" s="42">
        <v>616</v>
      </c>
      <c r="B243" s="42" t="s">
        <v>139</v>
      </c>
      <c r="C243" s="43" t="s">
        <v>51</v>
      </c>
      <c r="D243" s="42">
        <v>2008</v>
      </c>
      <c r="E243" s="42" t="s">
        <v>514</v>
      </c>
      <c r="F243" s="53">
        <v>7</v>
      </c>
      <c r="G243" s="43">
        <v>25</v>
      </c>
    </row>
    <row r="244" spans="1:7" ht="16.5" thickBot="1" x14ac:dyDescent="0.3">
      <c r="A244" s="42">
        <v>512</v>
      </c>
      <c r="B244" s="42" t="s">
        <v>131</v>
      </c>
      <c r="C244" s="43" t="s">
        <v>260</v>
      </c>
      <c r="D244" s="42">
        <v>2006</v>
      </c>
      <c r="E244" s="42" t="s">
        <v>514</v>
      </c>
      <c r="F244" s="53">
        <v>5</v>
      </c>
      <c r="G244" s="43">
        <v>25</v>
      </c>
    </row>
    <row r="245" spans="1:7" ht="16.5" thickBot="1" x14ac:dyDescent="0.3">
      <c r="A245" s="42">
        <v>608</v>
      </c>
      <c r="B245" s="42" t="s">
        <v>146</v>
      </c>
      <c r="C245" s="43" t="s">
        <v>65</v>
      </c>
      <c r="D245" s="42">
        <v>2008</v>
      </c>
      <c r="E245" s="42" t="s">
        <v>506</v>
      </c>
      <c r="F245" s="53">
        <v>7</v>
      </c>
      <c r="G245" s="43">
        <v>40</v>
      </c>
    </row>
    <row r="246" spans="1:7" ht="16.5" thickBot="1" x14ac:dyDescent="0.3">
      <c r="A246" s="42">
        <v>671</v>
      </c>
      <c r="B246" s="42" t="s">
        <v>159</v>
      </c>
      <c r="C246" s="43" t="s">
        <v>73</v>
      </c>
      <c r="D246" s="42">
        <v>2009</v>
      </c>
      <c r="E246" s="42" t="s">
        <v>506</v>
      </c>
      <c r="F246" s="53">
        <v>8</v>
      </c>
      <c r="G246" s="43">
        <v>22</v>
      </c>
    </row>
    <row r="247" spans="1:7" ht="16.5" thickBot="1" x14ac:dyDescent="0.3">
      <c r="A247" s="42">
        <v>672</v>
      </c>
      <c r="B247" s="42" t="s">
        <v>159</v>
      </c>
      <c r="C247" s="43" t="s">
        <v>73</v>
      </c>
      <c r="D247" s="42">
        <v>2009</v>
      </c>
      <c r="E247" s="42" t="s">
        <v>506</v>
      </c>
      <c r="F247" s="53">
        <v>9</v>
      </c>
      <c r="G247" s="43">
        <v>45</v>
      </c>
    </row>
    <row r="248" spans="1:7" ht="16.5" thickBot="1" x14ac:dyDescent="0.3">
      <c r="A248" s="42">
        <v>435</v>
      </c>
      <c r="B248" s="42" t="s">
        <v>162</v>
      </c>
      <c r="C248" s="43" t="s">
        <v>60</v>
      </c>
      <c r="D248" s="42">
        <v>2004</v>
      </c>
      <c r="E248" s="42" t="s">
        <v>503</v>
      </c>
      <c r="F248" s="53">
        <v>8</v>
      </c>
      <c r="G248" s="43">
        <v>30</v>
      </c>
    </row>
    <row r="249" spans="1:7" ht="16.5" thickBot="1" x14ac:dyDescent="0.3">
      <c r="A249" s="42">
        <v>466</v>
      </c>
      <c r="B249" s="42" t="s">
        <v>162</v>
      </c>
      <c r="C249" s="43" t="s">
        <v>60</v>
      </c>
      <c r="D249" s="42">
        <v>2005</v>
      </c>
      <c r="E249" s="42" t="s">
        <v>511</v>
      </c>
      <c r="F249" s="53">
        <v>8</v>
      </c>
      <c r="G249" s="43">
        <v>20</v>
      </c>
    </row>
    <row r="250" spans="1:7" ht="16.5" thickBot="1" x14ac:dyDescent="0.3">
      <c r="A250" s="42">
        <v>791</v>
      </c>
      <c r="B250" s="47" t="s">
        <v>162</v>
      </c>
      <c r="C250" s="54" t="s">
        <v>454</v>
      </c>
      <c r="D250" s="42">
        <v>2012</v>
      </c>
      <c r="E250" s="42" t="s">
        <v>503</v>
      </c>
      <c r="F250" s="78">
        <v>8</v>
      </c>
      <c r="G250" s="43">
        <v>14</v>
      </c>
    </row>
    <row r="251" spans="1:7" ht="16.5" thickBot="1" x14ac:dyDescent="0.3">
      <c r="A251" s="42">
        <v>438</v>
      </c>
      <c r="B251" s="42" t="s">
        <v>123</v>
      </c>
      <c r="C251" s="43" t="s">
        <v>266</v>
      </c>
      <c r="D251" s="42">
        <v>2005</v>
      </c>
      <c r="E251" s="42" t="s">
        <v>502</v>
      </c>
      <c r="F251" s="53">
        <v>1</v>
      </c>
      <c r="G251" s="57">
        <v>50</v>
      </c>
    </row>
    <row r="252" spans="1:7" ht="16.5" thickBot="1" x14ac:dyDescent="0.3">
      <c r="A252" s="42">
        <v>442</v>
      </c>
      <c r="B252" s="42" t="s">
        <v>123</v>
      </c>
      <c r="C252" s="43" t="s">
        <v>52</v>
      </c>
      <c r="D252" s="42">
        <v>2005</v>
      </c>
      <c r="E252" s="42" t="s">
        <v>506</v>
      </c>
      <c r="F252" s="53">
        <v>5</v>
      </c>
      <c r="G252" s="43">
        <v>50</v>
      </c>
    </row>
    <row r="253" spans="1:7" ht="16.5" thickBot="1" x14ac:dyDescent="0.3">
      <c r="A253" s="42">
        <v>560</v>
      </c>
      <c r="B253" s="42" t="s">
        <v>123</v>
      </c>
      <c r="C253" s="43" t="s">
        <v>24</v>
      </c>
      <c r="D253" s="42">
        <v>2007</v>
      </c>
      <c r="E253" s="42" t="s">
        <v>502</v>
      </c>
      <c r="F253" s="53">
        <v>2</v>
      </c>
      <c r="G253" s="43">
        <v>9</v>
      </c>
    </row>
    <row r="254" spans="1:7" ht="16.5" thickBot="1" x14ac:dyDescent="0.3">
      <c r="A254" s="42">
        <v>573</v>
      </c>
      <c r="B254" s="42" t="s">
        <v>123</v>
      </c>
      <c r="C254" s="43" t="s">
        <v>23</v>
      </c>
      <c r="D254" s="42">
        <v>2007</v>
      </c>
      <c r="E254" s="42" t="s">
        <v>502</v>
      </c>
      <c r="F254" s="53">
        <v>2</v>
      </c>
      <c r="G254" s="43">
        <v>38</v>
      </c>
    </row>
    <row r="255" spans="1:7" ht="16.5" thickBot="1" x14ac:dyDescent="0.3">
      <c r="A255" s="42">
        <v>736</v>
      </c>
      <c r="B255" s="42" t="s">
        <v>123</v>
      </c>
      <c r="C255" s="43" t="s">
        <v>238</v>
      </c>
      <c r="D255" s="42">
        <v>2011</v>
      </c>
      <c r="E255" s="42" t="s">
        <v>502</v>
      </c>
      <c r="F255" s="53">
        <v>1</v>
      </c>
      <c r="G255" s="57">
        <v>15</v>
      </c>
    </row>
    <row r="256" spans="1:7" ht="16.5" thickBot="1" x14ac:dyDescent="0.3">
      <c r="A256" s="42">
        <v>599</v>
      </c>
      <c r="B256" s="42" t="s">
        <v>126</v>
      </c>
      <c r="C256" s="43" t="s">
        <v>40</v>
      </c>
      <c r="D256" s="42">
        <v>2008</v>
      </c>
      <c r="E256" s="42" t="s">
        <v>502</v>
      </c>
      <c r="F256" s="53">
        <v>3</v>
      </c>
      <c r="G256" s="43">
        <v>35</v>
      </c>
    </row>
    <row r="257" spans="1:7" ht="16.5" thickBot="1" x14ac:dyDescent="0.3">
      <c r="A257" s="42">
        <v>600</v>
      </c>
      <c r="B257" s="42" t="s">
        <v>126</v>
      </c>
      <c r="C257" s="43" t="s">
        <v>41</v>
      </c>
      <c r="D257" s="42">
        <v>2008</v>
      </c>
      <c r="E257" s="42" t="s">
        <v>502</v>
      </c>
      <c r="F257" s="53">
        <v>3</v>
      </c>
      <c r="G257" s="43">
        <v>35</v>
      </c>
    </row>
    <row r="258" spans="1:7" ht="16.5" thickBot="1" x14ac:dyDescent="0.3">
      <c r="A258" s="42">
        <v>644</v>
      </c>
      <c r="B258" s="42" t="s">
        <v>126</v>
      </c>
      <c r="C258" s="43" t="s">
        <v>40</v>
      </c>
      <c r="D258" s="42">
        <v>2009</v>
      </c>
      <c r="E258" s="42" t="s">
        <v>502</v>
      </c>
      <c r="F258" s="53">
        <v>4</v>
      </c>
      <c r="G258" s="43">
        <v>32</v>
      </c>
    </row>
    <row r="259" spans="1:7" ht="16.5" thickBot="1" x14ac:dyDescent="0.3">
      <c r="A259" s="42">
        <v>645</v>
      </c>
      <c r="B259" s="42" t="s">
        <v>126</v>
      </c>
      <c r="C259" s="43" t="s">
        <v>41</v>
      </c>
      <c r="D259" s="42">
        <v>2009</v>
      </c>
      <c r="E259" s="42" t="s">
        <v>502</v>
      </c>
      <c r="F259" s="53">
        <v>4</v>
      </c>
      <c r="G259" s="43">
        <v>32</v>
      </c>
    </row>
    <row r="260" spans="1:7" ht="16.5" thickBot="1" x14ac:dyDescent="0.3">
      <c r="A260" s="42">
        <v>648</v>
      </c>
      <c r="B260" s="42" t="s">
        <v>322</v>
      </c>
      <c r="C260" s="43" t="s">
        <v>61</v>
      </c>
      <c r="D260" s="42">
        <v>2009</v>
      </c>
      <c r="E260" s="42" t="s">
        <v>502</v>
      </c>
      <c r="F260" s="53">
        <v>7</v>
      </c>
      <c r="G260" s="43">
        <v>52</v>
      </c>
    </row>
    <row r="261" spans="1:7" ht="16.5" thickBot="1" x14ac:dyDescent="0.3">
      <c r="A261" s="42">
        <v>625</v>
      </c>
      <c r="B261" s="42" t="s">
        <v>318</v>
      </c>
      <c r="C261" s="43" t="s">
        <v>58</v>
      </c>
      <c r="D261" s="42">
        <v>2008</v>
      </c>
      <c r="E261" s="42" t="s">
        <v>502</v>
      </c>
      <c r="F261" s="53">
        <v>11</v>
      </c>
      <c r="G261" s="43">
        <v>4</v>
      </c>
    </row>
    <row r="262" spans="1:7" ht="16.5" thickBot="1" x14ac:dyDescent="0.3">
      <c r="A262" s="42">
        <v>615</v>
      </c>
      <c r="B262" s="42" t="s">
        <v>527</v>
      </c>
      <c r="C262" s="43" t="s">
        <v>528</v>
      </c>
      <c r="D262" s="42">
        <v>2008</v>
      </c>
      <c r="E262" s="42" t="s">
        <v>502</v>
      </c>
      <c r="F262" s="53">
        <v>0</v>
      </c>
      <c r="G262" s="43">
        <v>1</v>
      </c>
    </row>
    <row r="263" spans="1:7" ht="16.5" thickBot="1" x14ac:dyDescent="0.3">
      <c r="A263" s="42">
        <v>767</v>
      </c>
      <c r="B263" s="47" t="s">
        <v>420</v>
      </c>
      <c r="C263" s="54" t="s">
        <v>419</v>
      </c>
      <c r="D263" s="42">
        <v>2012</v>
      </c>
      <c r="E263" s="42" t="s">
        <v>514</v>
      </c>
      <c r="F263" s="78">
        <v>5</v>
      </c>
      <c r="G263" s="43">
        <v>48</v>
      </c>
    </row>
    <row r="264" spans="1:7" ht="16.5" thickBot="1" x14ac:dyDescent="0.3">
      <c r="A264" s="42">
        <v>495</v>
      </c>
      <c r="B264" s="42" t="s">
        <v>291</v>
      </c>
      <c r="C264" s="43" t="s">
        <v>325</v>
      </c>
      <c r="D264" s="42">
        <v>2006</v>
      </c>
      <c r="E264" s="42" t="s">
        <v>502</v>
      </c>
      <c r="F264" s="53">
        <v>8</v>
      </c>
      <c r="G264" s="43">
        <v>15</v>
      </c>
    </row>
    <row r="265" spans="1:7" ht="16.5" thickBot="1" x14ac:dyDescent="0.3">
      <c r="A265" s="42">
        <v>595</v>
      </c>
      <c r="B265" s="46" t="s">
        <v>248</v>
      </c>
      <c r="C265" s="43" t="s">
        <v>247</v>
      </c>
      <c r="D265" s="42">
        <v>2008</v>
      </c>
      <c r="E265" s="42" t="s">
        <v>506</v>
      </c>
      <c r="F265" s="53">
        <v>2</v>
      </c>
      <c r="G265" s="43">
        <v>50</v>
      </c>
    </row>
    <row r="266" spans="1:7" ht="16.5" thickBot="1" x14ac:dyDescent="0.3">
      <c r="A266" s="42">
        <v>596</v>
      </c>
      <c r="B266" s="46" t="s">
        <v>248</v>
      </c>
      <c r="C266" s="43" t="s">
        <v>249</v>
      </c>
      <c r="D266" s="42">
        <v>2008</v>
      </c>
      <c r="E266" s="42" t="s">
        <v>506</v>
      </c>
      <c r="F266" s="53">
        <v>2</v>
      </c>
      <c r="G266" s="43">
        <v>50</v>
      </c>
    </row>
    <row r="267" spans="1:7" ht="16.5" thickBot="1" x14ac:dyDescent="0.3">
      <c r="A267" s="42">
        <v>545</v>
      </c>
      <c r="B267" s="42" t="s">
        <v>267</v>
      </c>
      <c r="C267" s="43" t="s">
        <v>18</v>
      </c>
      <c r="D267" s="42">
        <v>2007</v>
      </c>
      <c r="E267" s="77" t="s">
        <v>506</v>
      </c>
      <c r="F267" s="53">
        <v>1</v>
      </c>
      <c r="G267" s="57">
        <v>40</v>
      </c>
    </row>
    <row r="268" spans="1:7" ht="16.5" thickBot="1" x14ac:dyDescent="0.3">
      <c r="A268" s="42">
        <v>530</v>
      </c>
      <c r="B268" s="46" t="s">
        <v>500</v>
      </c>
      <c r="C268" s="43" t="s">
        <v>550</v>
      </c>
      <c r="D268" s="47">
        <v>2006</v>
      </c>
      <c r="E268" s="42" t="s">
        <v>511</v>
      </c>
      <c r="F268" s="53">
        <v>0</v>
      </c>
      <c r="G268" s="43">
        <v>2</v>
      </c>
    </row>
    <row r="269" spans="1:7" ht="16.5" thickBot="1" x14ac:dyDescent="0.3">
      <c r="A269" s="42">
        <v>612</v>
      </c>
      <c r="B269" s="42" t="s">
        <v>179</v>
      </c>
      <c r="C269" s="43" t="s">
        <v>72</v>
      </c>
      <c r="D269" s="42">
        <v>2008</v>
      </c>
      <c r="E269" s="42" t="s">
        <v>510</v>
      </c>
      <c r="F269" s="53">
        <v>10</v>
      </c>
      <c r="G269" s="43">
        <v>60</v>
      </c>
    </row>
    <row r="270" spans="1:7" ht="16.5" thickBot="1" x14ac:dyDescent="0.3">
      <c r="A270" s="42">
        <v>660</v>
      </c>
      <c r="B270" s="42" t="s">
        <v>179</v>
      </c>
      <c r="C270" s="43" t="s">
        <v>72</v>
      </c>
      <c r="D270" s="42">
        <v>2009</v>
      </c>
      <c r="E270" s="42" t="s">
        <v>510</v>
      </c>
      <c r="F270" s="53">
        <v>11</v>
      </c>
      <c r="G270" s="43">
        <v>20</v>
      </c>
    </row>
    <row r="271" spans="1:7" ht="16.5" thickBot="1" x14ac:dyDescent="0.3">
      <c r="A271" s="42">
        <v>682</v>
      </c>
      <c r="B271" s="42" t="s">
        <v>116</v>
      </c>
      <c r="C271" s="43" t="s">
        <v>19</v>
      </c>
      <c r="D271" s="42">
        <v>2010</v>
      </c>
      <c r="E271" s="42" t="s">
        <v>514</v>
      </c>
      <c r="F271" s="53">
        <v>1</v>
      </c>
      <c r="G271" s="62">
        <v>26</v>
      </c>
    </row>
    <row r="272" spans="1:7" ht="16.5" thickBot="1" x14ac:dyDescent="0.3">
      <c r="A272" s="42">
        <v>683</v>
      </c>
      <c r="B272" s="42" t="s">
        <v>116</v>
      </c>
      <c r="C272" s="43" t="s">
        <v>20</v>
      </c>
      <c r="D272" s="42">
        <v>2010</v>
      </c>
      <c r="E272" s="42" t="s">
        <v>514</v>
      </c>
      <c r="F272" s="53">
        <v>1</v>
      </c>
      <c r="G272" s="57">
        <v>26</v>
      </c>
    </row>
    <row r="273" spans="1:7" ht="16.5" thickBot="1" x14ac:dyDescent="0.3">
      <c r="A273" s="42">
        <v>721</v>
      </c>
      <c r="B273" s="42" t="s">
        <v>116</v>
      </c>
      <c r="C273" s="43" t="s">
        <v>19</v>
      </c>
      <c r="D273" s="42">
        <v>2011</v>
      </c>
      <c r="E273" s="42" t="s">
        <v>514</v>
      </c>
      <c r="F273" s="53">
        <v>2</v>
      </c>
      <c r="G273" s="43">
        <v>25</v>
      </c>
    </row>
    <row r="274" spans="1:7" ht="16.5" thickBot="1" x14ac:dyDescent="0.3">
      <c r="A274" s="42">
        <v>722</v>
      </c>
      <c r="B274" s="42" t="s">
        <v>116</v>
      </c>
      <c r="C274" s="43" t="s">
        <v>20</v>
      </c>
      <c r="D274" s="42">
        <v>2011</v>
      </c>
      <c r="E274" s="42" t="s">
        <v>514</v>
      </c>
      <c r="F274" s="53">
        <v>2</v>
      </c>
      <c r="G274" s="43">
        <v>25</v>
      </c>
    </row>
    <row r="275" spans="1:7" ht="16.5" thickBot="1" x14ac:dyDescent="0.3">
      <c r="A275" s="42">
        <v>725</v>
      </c>
      <c r="B275" s="42" t="s">
        <v>116</v>
      </c>
      <c r="C275" s="43" t="s">
        <v>19</v>
      </c>
      <c r="D275" s="42">
        <v>2011</v>
      </c>
      <c r="E275" s="42" t="s">
        <v>514</v>
      </c>
      <c r="F275" s="53">
        <v>1</v>
      </c>
      <c r="G275" s="57">
        <v>25</v>
      </c>
    </row>
    <row r="276" spans="1:7" ht="16.5" thickBot="1" x14ac:dyDescent="0.3">
      <c r="A276" s="42">
        <v>726</v>
      </c>
      <c r="B276" s="42" t="s">
        <v>116</v>
      </c>
      <c r="C276" s="43" t="s">
        <v>20</v>
      </c>
      <c r="D276" s="42">
        <v>2011</v>
      </c>
      <c r="E276" s="42" t="s">
        <v>514</v>
      </c>
      <c r="F276" s="53">
        <v>1</v>
      </c>
      <c r="G276" s="57">
        <v>25</v>
      </c>
    </row>
    <row r="277" spans="1:7" ht="16.5" thickBot="1" x14ac:dyDescent="0.3">
      <c r="A277" s="42">
        <v>763</v>
      </c>
      <c r="B277" s="47" t="s">
        <v>414</v>
      </c>
      <c r="C277" s="54" t="s">
        <v>413</v>
      </c>
      <c r="D277" s="42">
        <v>2012</v>
      </c>
      <c r="E277" s="42" t="s">
        <v>514</v>
      </c>
      <c r="F277" s="78">
        <v>3</v>
      </c>
      <c r="G277" s="43">
        <v>14</v>
      </c>
    </row>
    <row r="278" spans="1:7" ht="16.5" thickBot="1" x14ac:dyDescent="0.3">
      <c r="A278" s="42">
        <v>764</v>
      </c>
      <c r="B278" s="47" t="s">
        <v>414</v>
      </c>
      <c r="C278" s="54" t="s">
        <v>415</v>
      </c>
      <c r="D278" s="42">
        <v>2012</v>
      </c>
      <c r="E278" s="42" t="s">
        <v>514</v>
      </c>
      <c r="F278" s="78">
        <v>3</v>
      </c>
      <c r="G278" s="43">
        <v>14</v>
      </c>
    </row>
    <row r="279" spans="1:7" ht="16.5" thickBot="1" x14ac:dyDescent="0.3">
      <c r="A279" s="42">
        <v>777</v>
      </c>
      <c r="B279" s="47" t="s">
        <v>414</v>
      </c>
      <c r="C279" s="54" t="s">
        <v>431</v>
      </c>
      <c r="D279" s="42">
        <v>2012</v>
      </c>
      <c r="E279" s="42" t="s">
        <v>514</v>
      </c>
      <c r="F279" s="78">
        <v>2</v>
      </c>
      <c r="G279" s="43">
        <v>34</v>
      </c>
    </row>
    <row r="280" spans="1:7" ht="16.5" thickBot="1" x14ac:dyDescent="0.3">
      <c r="A280" s="42">
        <v>778</v>
      </c>
      <c r="B280" s="47" t="s">
        <v>414</v>
      </c>
      <c r="C280" s="54" t="s">
        <v>432</v>
      </c>
      <c r="D280" s="42">
        <v>2012</v>
      </c>
      <c r="E280" s="42" t="s">
        <v>514</v>
      </c>
      <c r="F280" s="78">
        <v>2</v>
      </c>
      <c r="G280" s="43">
        <v>34</v>
      </c>
    </row>
    <row r="281" spans="1:7" ht="16.5" thickBot="1" x14ac:dyDescent="0.3">
      <c r="A281" s="42">
        <v>459</v>
      </c>
      <c r="B281" s="42" t="s">
        <v>312</v>
      </c>
      <c r="C281" s="43" t="s">
        <v>21</v>
      </c>
      <c r="D281" s="42">
        <v>2005</v>
      </c>
      <c r="E281" s="42" t="s">
        <v>511</v>
      </c>
      <c r="F281" s="53">
        <v>10</v>
      </c>
      <c r="G281" s="43">
        <v>32</v>
      </c>
    </row>
    <row r="282" spans="1:7" ht="16.5" thickBot="1" x14ac:dyDescent="0.3">
      <c r="A282" s="42">
        <v>471</v>
      </c>
      <c r="B282" s="46" t="s">
        <v>300</v>
      </c>
      <c r="C282" s="43" t="s">
        <v>21</v>
      </c>
      <c r="D282" s="48">
        <v>2005</v>
      </c>
      <c r="E282" s="42" t="s">
        <v>511</v>
      </c>
      <c r="F282" s="53">
        <v>11</v>
      </c>
      <c r="G282" s="59">
        <v>30</v>
      </c>
    </row>
    <row r="283" spans="1:7" ht="16.5" thickBot="1" x14ac:dyDescent="0.3">
      <c r="A283" s="42">
        <v>517</v>
      </c>
      <c r="B283" s="46" t="s">
        <v>300</v>
      </c>
      <c r="C283" s="43" t="s">
        <v>21</v>
      </c>
      <c r="D283" s="48">
        <v>2006</v>
      </c>
      <c r="E283" s="48" t="s">
        <v>511</v>
      </c>
      <c r="F283" s="53">
        <v>11</v>
      </c>
      <c r="G283" s="59">
        <v>20</v>
      </c>
    </row>
    <row r="284" spans="1:7" ht="16.5" thickBot="1" x14ac:dyDescent="0.3">
      <c r="A284" s="42">
        <v>579</v>
      </c>
      <c r="B284" s="42" t="s">
        <v>312</v>
      </c>
      <c r="C284" s="43" t="s">
        <v>21</v>
      </c>
      <c r="D284" s="42">
        <v>2007</v>
      </c>
      <c r="E284" s="42" t="s">
        <v>511</v>
      </c>
      <c r="F284" s="53">
        <v>10</v>
      </c>
      <c r="G284" s="43">
        <v>45</v>
      </c>
    </row>
    <row r="285" spans="1:7" ht="16.5" thickBot="1" x14ac:dyDescent="0.3">
      <c r="A285" s="42">
        <v>580</v>
      </c>
      <c r="B285" s="46" t="s">
        <v>300</v>
      </c>
      <c r="C285" s="43" t="s">
        <v>21</v>
      </c>
      <c r="D285" s="48">
        <v>2007</v>
      </c>
      <c r="E285" s="42" t="s">
        <v>511</v>
      </c>
      <c r="F285" s="53">
        <v>11</v>
      </c>
      <c r="G285" s="59">
        <v>25</v>
      </c>
    </row>
    <row r="286" spans="1:7" ht="16.5" thickBot="1" x14ac:dyDescent="0.3">
      <c r="A286" s="42">
        <v>581</v>
      </c>
      <c r="B286" s="46" t="s">
        <v>300</v>
      </c>
      <c r="C286" s="43" t="s">
        <v>21</v>
      </c>
      <c r="D286" s="48">
        <v>2008</v>
      </c>
      <c r="E286" s="42" t="s">
        <v>511</v>
      </c>
      <c r="F286" s="53">
        <v>9</v>
      </c>
      <c r="G286" s="59">
        <v>24</v>
      </c>
    </row>
    <row r="287" spans="1:7" ht="16.5" thickBot="1" x14ac:dyDescent="0.3">
      <c r="A287" s="42">
        <v>623</v>
      </c>
      <c r="B287" s="46" t="s">
        <v>300</v>
      </c>
      <c r="C287" s="43" t="s">
        <v>21</v>
      </c>
      <c r="D287" s="48">
        <v>2008</v>
      </c>
      <c r="E287" s="47" t="s">
        <v>511</v>
      </c>
      <c r="F287" s="53">
        <v>9</v>
      </c>
      <c r="G287" s="59">
        <v>30</v>
      </c>
    </row>
    <row r="288" spans="1:7" ht="16.5" thickBot="1" x14ac:dyDescent="0.3">
      <c r="A288" s="42">
        <v>455</v>
      </c>
      <c r="B288" s="46" t="s">
        <v>229</v>
      </c>
      <c r="C288" s="43" t="s">
        <v>21</v>
      </c>
      <c r="D288" s="47">
        <v>2005</v>
      </c>
      <c r="E288" s="42" t="s">
        <v>511</v>
      </c>
      <c r="F288" s="53">
        <v>4</v>
      </c>
      <c r="G288" s="43">
        <v>36</v>
      </c>
    </row>
    <row r="289" spans="1:7" ht="16.5" thickBot="1" x14ac:dyDescent="0.3">
      <c r="A289" s="42">
        <v>585</v>
      </c>
      <c r="B289" s="49" t="s">
        <v>229</v>
      </c>
      <c r="C289" s="43" t="s">
        <v>349</v>
      </c>
      <c r="D289" s="42">
        <v>2009</v>
      </c>
      <c r="E289" s="42" t="s">
        <v>511</v>
      </c>
      <c r="F289" s="53">
        <v>1</v>
      </c>
      <c r="G289" s="57">
        <v>30</v>
      </c>
    </row>
    <row r="290" spans="1:7" ht="16.5" thickBot="1" x14ac:dyDescent="0.3">
      <c r="A290" s="42">
        <v>586</v>
      </c>
      <c r="B290" s="49" t="s">
        <v>229</v>
      </c>
      <c r="C290" s="43" t="s">
        <v>350</v>
      </c>
      <c r="D290" s="42">
        <v>2008</v>
      </c>
      <c r="E290" s="42" t="s">
        <v>511</v>
      </c>
      <c r="F290" s="53">
        <v>1</v>
      </c>
      <c r="G290" s="57">
        <v>30</v>
      </c>
    </row>
    <row r="291" spans="1:7" ht="16.5" thickBot="1" x14ac:dyDescent="0.3">
      <c r="A291" s="42">
        <v>590</v>
      </c>
      <c r="B291" s="46" t="s">
        <v>229</v>
      </c>
      <c r="C291" s="43" t="s">
        <v>228</v>
      </c>
      <c r="D291" s="48">
        <v>2008</v>
      </c>
      <c r="E291" s="42" t="s">
        <v>511</v>
      </c>
      <c r="F291" s="53">
        <v>8</v>
      </c>
      <c r="G291" s="59">
        <v>30</v>
      </c>
    </row>
    <row r="292" spans="1:7" ht="16.5" thickBot="1" x14ac:dyDescent="0.3">
      <c r="A292" s="42">
        <v>675</v>
      </c>
      <c r="B292" s="46" t="s">
        <v>229</v>
      </c>
      <c r="C292" s="43" t="s">
        <v>535</v>
      </c>
      <c r="D292" s="47">
        <v>2008</v>
      </c>
      <c r="E292" s="47" t="s">
        <v>511</v>
      </c>
      <c r="F292" s="53">
        <v>0</v>
      </c>
      <c r="G292" s="43">
        <v>27</v>
      </c>
    </row>
    <row r="293" spans="1:7" ht="16.5" thickBot="1" x14ac:dyDescent="0.3">
      <c r="A293" s="42">
        <v>786</v>
      </c>
      <c r="B293" s="47" t="s">
        <v>445</v>
      </c>
      <c r="C293" s="54" t="s">
        <v>444</v>
      </c>
      <c r="D293" s="42">
        <v>2012</v>
      </c>
      <c r="E293" s="42" t="s">
        <v>530</v>
      </c>
      <c r="F293" s="78">
        <v>11</v>
      </c>
      <c r="G293" s="43">
        <v>12</v>
      </c>
    </row>
    <row r="294" spans="1:7" ht="16.5" thickBot="1" x14ac:dyDescent="0.3">
      <c r="A294" s="42">
        <v>510</v>
      </c>
      <c r="B294" s="42" t="s">
        <v>180</v>
      </c>
      <c r="C294" s="43" t="s">
        <v>87</v>
      </c>
      <c r="D294" s="42">
        <v>2006</v>
      </c>
      <c r="E294" s="42" t="s">
        <v>509</v>
      </c>
      <c r="F294" s="53">
        <v>10</v>
      </c>
      <c r="G294" s="43">
        <v>50</v>
      </c>
    </row>
    <row r="295" spans="1:7" ht="16.5" thickBot="1" x14ac:dyDescent="0.3">
      <c r="A295" s="42">
        <v>511</v>
      </c>
      <c r="B295" s="42" t="s">
        <v>180</v>
      </c>
      <c r="C295" s="43" t="s">
        <v>86</v>
      </c>
      <c r="D295" s="42">
        <v>2006</v>
      </c>
      <c r="E295" s="42" t="s">
        <v>509</v>
      </c>
      <c r="F295" s="53">
        <v>10</v>
      </c>
      <c r="G295" s="43">
        <v>50</v>
      </c>
    </row>
    <row r="296" spans="1:7" ht="16.5" thickBot="1" x14ac:dyDescent="0.3">
      <c r="A296" s="42">
        <v>574</v>
      </c>
      <c r="B296" s="42" t="s">
        <v>180</v>
      </c>
      <c r="C296" s="43" t="s">
        <v>534</v>
      </c>
      <c r="D296" s="42">
        <v>2007</v>
      </c>
      <c r="E296" s="42" t="s">
        <v>509</v>
      </c>
      <c r="F296" s="60">
        <v>10</v>
      </c>
      <c r="G296" s="43">
        <v>20</v>
      </c>
    </row>
    <row r="297" spans="1:7" ht="16.5" thickBot="1" x14ac:dyDescent="0.3">
      <c r="A297" s="42">
        <v>732</v>
      </c>
      <c r="B297" s="47" t="s">
        <v>180</v>
      </c>
      <c r="C297" s="43" t="s">
        <v>254</v>
      </c>
      <c r="D297" s="47">
        <v>2011</v>
      </c>
      <c r="E297" s="47" t="s">
        <v>509</v>
      </c>
      <c r="F297" s="53">
        <v>4</v>
      </c>
      <c r="G297" s="43">
        <v>57</v>
      </c>
    </row>
    <row r="298" spans="1:7" ht="16.5" thickBot="1" x14ac:dyDescent="0.3">
      <c r="A298" s="42">
        <v>802</v>
      </c>
      <c r="B298" s="47" t="s">
        <v>469</v>
      </c>
      <c r="C298" s="54" t="s">
        <v>556</v>
      </c>
      <c r="D298" s="42">
        <v>2012</v>
      </c>
      <c r="E298" s="42" t="s">
        <v>509</v>
      </c>
      <c r="F298" s="53">
        <v>5</v>
      </c>
      <c r="G298" s="43">
        <v>50</v>
      </c>
    </row>
    <row r="299" spans="1:7" ht="16.5" thickBot="1" x14ac:dyDescent="0.3">
      <c r="A299" s="42">
        <v>654</v>
      </c>
      <c r="B299" s="42" t="s">
        <v>171</v>
      </c>
      <c r="C299" s="43" t="s">
        <v>106</v>
      </c>
      <c r="D299" s="42">
        <v>2009</v>
      </c>
      <c r="E299" s="42" t="s">
        <v>509</v>
      </c>
      <c r="F299" s="53">
        <v>10</v>
      </c>
      <c r="G299" s="43">
        <v>22</v>
      </c>
    </row>
    <row r="300" spans="1:7" ht="16.5" thickBot="1" x14ac:dyDescent="0.3">
      <c r="A300" s="42">
        <v>655</v>
      </c>
      <c r="B300" s="42" t="s">
        <v>171</v>
      </c>
      <c r="C300" s="43" t="s">
        <v>107</v>
      </c>
      <c r="D300" s="42">
        <v>2009</v>
      </c>
      <c r="E300" s="42" t="s">
        <v>509</v>
      </c>
      <c r="F300" s="53">
        <v>10</v>
      </c>
      <c r="G300" s="43">
        <v>22</v>
      </c>
    </row>
    <row r="301" spans="1:7" ht="16.5" thickBot="1" x14ac:dyDescent="0.3">
      <c r="A301" s="42">
        <v>445</v>
      </c>
      <c r="B301" s="42" t="s">
        <v>546</v>
      </c>
      <c r="C301" s="43" t="s">
        <v>477</v>
      </c>
      <c r="D301" s="42">
        <v>2005</v>
      </c>
      <c r="E301" s="42" t="s">
        <v>508</v>
      </c>
      <c r="F301" s="53">
        <v>1</v>
      </c>
      <c r="G301" s="43">
        <v>42</v>
      </c>
    </row>
    <row r="302" spans="1:7" ht="16.5" thickBot="1" x14ac:dyDescent="0.3">
      <c r="A302" s="42">
        <v>547</v>
      </c>
      <c r="B302" s="42" t="s">
        <v>160</v>
      </c>
      <c r="C302" s="43" t="s">
        <v>75</v>
      </c>
      <c r="D302" s="42">
        <v>2007</v>
      </c>
      <c r="E302" s="77" t="s">
        <v>518</v>
      </c>
      <c r="F302" s="53">
        <v>9</v>
      </c>
      <c r="G302" s="43">
        <v>20</v>
      </c>
    </row>
    <row r="303" spans="1:7" ht="16.5" thickBot="1" x14ac:dyDescent="0.3">
      <c r="A303" s="42">
        <v>609</v>
      </c>
      <c r="B303" s="42" t="s">
        <v>160</v>
      </c>
      <c r="C303" s="43" t="s">
        <v>88</v>
      </c>
      <c r="D303" s="42">
        <v>2008</v>
      </c>
      <c r="E303" s="42" t="s">
        <v>518</v>
      </c>
      <c r="F303" s="53">
        <v>10</v>
      </c>
      <c r="G303" s="43">
        <v>48</v>
      </c>
    </row>
    <row r="304" spans="1:7" ht="16.5" thickBot="1" x14ac:dyDescent="0.3">
      <c r="A304" s="42">
        <v>649</v>
      </c>
      <c r="B304" s="42" t="s">
        <v>160</v>
      </c>
      <c r="C304" s="43" t="s">
        <v>75</v>
      </c>
      <c r="D304" s="42">
        <v>2009</v>
      </c>
      <c r="E304" s="42" t="s">
        <v>518</v>
      </c>
      <c r="F304" s="53">
        <v>8</v>
      </c>
      <c r="G304" s="43">
        <v>41</v>
      </c>
    </row>
    <row r="305" spans="1:7" ht="16.5" thickBot="1" x14ac:dyDescent="0.3">
      <c r="A305" s="42">
        <v>656</v>
      </c>
      <c r="B305" s="42" t="s">
        <v>160</v>
      </c>
      <c r="C305" s="43" t="s">
        <v>88</v>
      </c>
      <c r="D305" s="42">
        <v>2009</v>
      </c>
      <c r="E305" s="42" t="s">
        <v>518</v>
      </c>
      <c r="F305" s="53">
        <v>10</v>
      </c>
      <c r="G305" s="43">
        <v>49</v>
      </c>
    </row>
    <row r="306" spans="1:7" ht="16.5" thickBot="1" x14ac:dyDescent="0.3">
      <c r="A306" s="42">
        <v>694</v>
      </c>
      <c r="B306" s="42" t="s">
        <v>160</v>
      </c>
      <c r="C306" s="43" t="s">
        <v>75</v>
      </c>
      <c r="D306" s="42">
        <v>2010</v>
      </c>
      <c r="E306" s="42" t="s">
        <v>518</v>
      </c>
      <c r="F306" s="53">
        <v>9</v>
      </c>
      <c r="G306" s="43">
        <v>51</v>
      </c>
    </row>
    <row r="307" spans="1:7" ht="16.5" thickBot="1" x14ac:dyDescent="0.3">
      <c r="A307" s="42">
        <v>513</v>
      </c>
      <c r="B307" s="42" t="s">
        <v>309</v>
      </c>
      <c r="C307" s="43" t="s">
        <v>308</v>
      </c>
      <c r="D307" s="42">
        <v>2006</v>
      </c>
      <c r="E307" s="42" t="s">
        <v>514</v>
      </c>
      <c r="F307" s="53">
        <v>10</v>
      </c>
      <c r="G307" s="43">
        <v>25</v>
      </c>
    </row>
    <row r="308" spans="1:7" ht="16.5" thickBot="1" x14ac:dyDescent="0.3">
      <c r="A308" s="42">
        <v>770</v>
      </c>
      <c r="B308" s="47" t="s">
        <v>424</v>
      </c>
      <c r="C308" s="54" t="s">
        <v>472</v>
      </c>
      <c r="D308" s="42">
        <v>2012</v>
      </c>
      <c r="E308" s="42" t="s">
        <v>514</v>
      </c>
      <c r="F308" s="78">
        <v>5</v>
      </c>
      <c r="G308" s="43">
        <v>14</v>
      </c>
    </row>
    <row r="309" spans="1:7" ht="16.5" thickBot="1" x14ac:dyDescent="0.3">
      <c r="A309" s="42">
        <v>691</v>
      </c>
      <c r="B309" s="42" t="s">
        <v>161</v>
      </c>
      <c r="C309" s="43" t="s">
        <v>76</v>
      </c>
      <c r="D309" s="42">
        <v>2010</v>
      </c>
      <c r="E309" s="42" t="s">
        <v>502</v>
      </c>
      <c r="F309" s="53">
        <v>8</v>
      </c>
      <c r="G309" s="43">
        <v>50</v>
      </c>
    </row>
    <row r="310" spans="1:7" ht="16.5" thickBot="1" x14ac:dyDescent="0.3">
      <c r="A310" s="42">
        <v>740</v>
      </c>
      <c r="B310" s="42" t="s">
        <v>161</v>
      </c>
      <c r="C310" s="43" t="s">
        <v>76</v>
      </c>
      <c r="D310" s="42">
        <v>2011</v>
      </c>
      <c r="E310" s="42" t="s">
        <v>502</v>
      </c>
      <c r="F310" s="53">
        <v>10</v>
      </c>
      <c r="G310" s="43">
        <v>21</v>
      </c>
    </row>
    <row r="311" spans="1:7" ht="16.5" thickBot="1" x14ac:dyDescent="0.3">
      <c r="A311" s="42">
        <v>594</v>
      </c>
      <c r="B311" s="42" t="s">
        <v>525</v>
      </c>
      <c r="C311" s="43" t="s">
        <v>54</v>
      </c>
      <c r="D311" s="42">
        <v>2007</v>
      </c>
      <c r="E311" s="42" t="s">
        <v>511</v>
      </c>
      <c r="F311" s="53">
        <v>0</v>
      </c>
      <c r="G311" s="43">
        <v>1</v>
      </c>
    </row>
    <row r="312" spans="1:7" ht="16.5" thickBot="1" x14ac:dyDescent="0.3">
      <c r="A312" s="42">
        <v>441</v>
      </c>
      <c r="B312" s="42" t="s">
        <v>140</v>
      </c>
      <c r="C312" s="43" t="s">
        <v>59</v>
      </c>
      <c r="D312" s="42">
        <v>2005</v>
      </c>
      <c r="E312" s="42" t="s">
        <v>506</v>
      </c>
      <c r="F312" s="53">
        <v>6</v>
      </c>
      <c r="G312" s="43">
        <v>60</v>
      </c>
    </row>
    <row r="313" spans="1:7" ht="16.5" thickBot="1" x14ac:dyDescent="0.3">
      <c r="A313" s="42">
        <v>533</v>
      </c>
      <c r="B313" s="42" t="s">
        <v>140</v>
      </c>
      <c r="C313" s="43" t="s">
        <v>59</v>
      </c>
      <c r="D313" s="42">
        <v>2007</v>
      </c>
      <c r="E313" s="42" t="s">
        <v>506</v>
      </c>
      <c r="F313" s="53">
        <v>8</v>
      </c>
      <c r="G313" s="43">
        <v>55</v>
      </c>
    </row>
    <row r="314" spans="1:7" ht="16.5" thickBot="1" x14ac:dyDescent="0.3">
      <c r="A314" s="42">
        <v>801</v>
      </c>
      <c r="B314" s="47" t="s">
        <v>468</v>
      </c>
      <c r="C314" s="54" t="s">
        <v>555</v>
      </c>
      <c r="D314" s="42">
        <v>2012</v>
      </c>
      <c r="E314" s="42" t="s">
        <v>509</v>
      </c>
      <c r="F314" s="53">
        <v>4</v>
      </c>
      <c r="G314" s="43">
        <v>13</v>
      </c>
    </row>
    <row r="315" spans="1:7" ht="16.5" thickBot="1" x14ac:dyDescent="0.3">
      <c r="A315" s="42">
        <v>803</v>
      </c>
      <c r="B315" s="47" t="s">
        <v>468</v>
      </c>
      <c r="C315" s="54" t="s">
        <v>557</v>
      </c>
      <c r="D315" s="42">
        <v>2012</v>
      </c>
      <c r="E315" s="42" t="s">
        <v>509</v>
      </c>
      <c r="F315" s="53">
        <v>5</v>
      </c>
      <c r="G315" s="43">
        <v>20</v>
      </c>
    </row>
    <row r="316" spans="1:7" ht="16.5" thickBot="1" x14ac:dyDescent="0.3">
      <c r="A316" s="42">
        <v>526</v>
      </c>
      <c r="B316" s="42" t="s">
        <v>168</v>
      </c>
      <c r="C316" s="43" t="s">
        <v>60</v>
      </c>
      <c r="D316" s="42">
        <v>2006</v>
      </c>
      <c r="E316" s="42" t="s">
        <v>511</v>
      </c>
      <c r="F316" s="53">
        <v>9</v>
      </c>
      <c r="G316" s="43">
        <v>50</v>
      </c>
    </row>
    <row r="317" spans="1:7" ht="16.5" thickBot="1" x14ac:dyDescent="0.3">
      <c r="A317" s="42">
        <v>568</v>
      </c>
      <c r="B317" s="49" t="s">
        <v>520</v>
      </c>
      <c r="C317" s="43" t="s">
        <v>521</v>
      </c>
      <c r="D317" s="42">
        <v>2005</v>
      </c>
      <c r="E317" s="42" t="s">
        <v>522</v>
      </c>
      <c r="F317" s="53">
        <v>0</v>
      </c>
      <c r="G317" s="57">
        <v>1</v>
      </c>
    </row>
    <row r="318" spans="1:7" ht="16.5" thickBot="1" x14ac:dyDescent="0.3">
      <c r="A318" s="42">
        <v>668</v>
      </c>
      <c r="B318" s="42" t="s">
        <v>206</v>
      </c>
      <c r="C318" s="43" t="s">
        <v>205</v>
      </c>
      <c r="D318" s="42">
        <v>2009</v>
      </c>
      <c r="E318" s="42" t="s">
        <v>511</v>
      </c>
      <c r="F318" s="53">
        <v>8</v>
      </c>
      <c r="G318" s="43">
        <v>40</v>
      </c>
    </row>
    <row r="319" spans="1:7" ht="16.5" thickBot="1" x14ac:dyDescent="0.3">
      <c r="A319" s="42">
        <v>769</v>
      </c>
      <c r="B319" s="47" t="s">
        <v>423</v>
      </c>
      <c r="C319" s="54" t="s">
        <v>471</v>
      </c>
      <c r="D319" s="42">
        <v>2012</v>
      </c>
      <c r="E319" s="42" t="s">
        <v>514</v>
      </c>
      <c r="F319" s="78">
        <v>5</v>
      </c>
      <c r="G319" s="43">
        <v>21</v>
      </c>
    </row>
    <row r="320" spans="1:7" ht="16.5" thickBot="1" x14ac:dyDescent="0.3">
      <c r="A320" s="42">
        <v>626</v>
      </c>
      <c r="B320" s="42" t="s">
        <v>310</v>
      </c>
      <c r="C320" s="43" t="s">
        <v>54</v>
      </c>
      <c r="D320" s="42">
        <v>2008</v>
      </c>
      <c r="E320" s="42" t="s">
        <v>502</v>
      </c>
      <c r="F320" s="53">
        <v>11</v>
      </c>
      <c r="G320" s="43">
        <v>4</v>
      </c>
    </row>
    <row r="321" spans="1:7" ht="15.75" x14ac:dyDescent="0.25">
      <c r="A321" s="63">
        <v>461</v>
      </c>
      <c r="B321" s="63" t="s">
        <v>163</v>
      </c>
      <c r="C321" s="64" t="s">
        <v>67</v>
      </c>
      <c r="D321" s="63">
        <v>2005</v>
      </c>
      <c r="E321" s="63" t="s">
        <v>511</v>
      </c>
      <c r="F321" s="65">
        <v>8</v>
      </c>
      <c r="G321" s="64">
        <v>12</v>
      </c>
    </row>
    <row r="322" spans="1:7" ht="15.75" x14ac:dyDescent="0.25">
      <c r="A322" s="43">
        <v>470</v>
      </c>
      <c r="B322" s="43" t="s">
        <v>163</v>
      </c>
      <c r="C322" s="43" t="s">
        <v>335</v>
      </c>
      <c r="D322" s="43">
        <v>2005</v>
      </c>
      <c r="E322" s="43" t="s">
        <v>511</v>
      </c>
      <c r="F322" s="43">
        <v>9</v>
      </c>
      <c r="G322" s="43">
        <v>25</v>
      </c>
    </row>
    <row r="323" spans="1:7" ht="15.75" x14ac:dyDescent="0.25">
      <c r="A323" s="43">
        <v>747</v>
      </c>
      <c r="B323" s="43" t="s">
        <v>163</v>
      </c>
      <c r="C323" s="43" t="s">
        <v>67</v>
      </c>
      <c r="D323" s="43">
        <v>2011</v>
      </c>
      <c r="E323" s="43" t="s">
        <v>530</v>
      </c>
      <c r="F323" s="43">
        <v>8</v>
      </c>
      <c r="G323" s="43">
        <v>20</v>
      </c>
    </row>
    <row r="324" spans="1:7" ht="15.75" x14ac:dyDescent="0.25">
      <c r="A324" s="43">
        <v>749</v>
      </c>
      <c r="B324" s="43" t="s">
        <v>163</v>
      </c>
      <c r="C324" s="43" t="s">
        <v>67</v>
      </c>
      <c r="D324" s="43">
        <v>2011</v>
      </c>
      <c r="E324" s="43" t="s">
        <v>530</v>
      </c>
      <c r="F324" s="43">
        <v>9</v>
      </c>
      <c r="G324" s="43">
        <v>20</v>
      </c>
    </row>
    <row r="325" spans="1:7" ht="15.75" x14ac:dyDescent="0.25">
      <c r="A325" s="43">
        <v>453</v>
      </c>
      <c r="B325" s="43" t="s">
        <v>117</v>
      </c>
      <c r="C325" s="43" t="s">
        <v>43</v>
      </c>
      <c r="D325" s="43">
        <v>2005</v>
      </c>
      <c r="E325" s="43" t="s">
        <v>511</v>
      </c>
      <c r="F325" s="43">
        <v>4</v>
      </c>
      <c r="G325" s="43">
        <v>38</v>
      </c>
    </row>
    <row r="326" spans="1:7" ht="15.75" x14ac:dyDescent="0.25">
      <c r="A326" s="43">
        <v>454</v>
      </c>
      <c r="B326" s="43" t="s">
        <v>117</v>
      </c>
      <c r="C326" s="43" t="s">
        <v>44</v>
      </c>
      <c r="D326" s="43">
        <v>2005</v>
      </c>
      <c r="E326" s="43" t="s">
        <v>511</v>
      </c>
      <c r="F326" s="43">
        <v>4</v>
      </c>
      <c r="G326" s="43">
        <v>36</v>
      </c>
    </row>
    <row r="327" spans="1:7" ht="15.75" x14ac:dyDescent="0.25">
      <c r="A327" s="43">
        <v>520</v>
      </c>
      <c r="B327" s="43" t="s">
        <v>117</v>
      </c>
      <c r="C327" s="43" t="s">
        <v>53</v>
      </c>
      <c r="D327" s="43">
        <v>2006</v>
      </c>
      <c r="E327" s="43" t="s">
        <v>511</v>
      </c>
      <c r="F327" s="43">
        <v>5</v>
      </c>
      <c r="G327" s="43">
        <v>28</v>
      </c>
    </row>
    <row r="328" spans="1:7" ht="15.75" x14ac:dyDescent="0.25">
      <c r="A328" s="43">
        <v>550</v>
      </c>
      <c r="B328" s="43" t="s">
        <v>117</v>
      </c>
      <c r="C328" s="43" t="s">
        <v>21</v>
      </c>
      <c r="D328" s="43">
        <v>2007</v>
      </c>
      <c r="E328" s="55" t="s">
        <v>511</v>
      </c>
      <c r="F328" s="43">
        <v>6</v>
      </c>
      <c r="G328" s="43">
        <v>20</v>
      </c>
    </row>
    <row r="329" spans="1:7" ht="15.75" x14ac:dyDescent="0.25">
      <c r="A329" s="43">
        <v>571</v>
      </c>
      <c r="B329" s="43" t="s">
        <v>117</v>
      </c>
      <c r="C329" s="43" t="s">
        <v>21</v>
      </c>
      <c r="D329" s="43">
        <v>2007</v>
      </c>
      <c r="E329" s="43" t="s">
        <v>511</v>
      </c>
      <c r="F329" s="43">
        <v>7</v>
      </c>
      <c r="G329" s="43">
        <v>40</v>
      </c>
    </row>
    <row r="330" spans="1:7" ht="15.75" x14ac:dyDescent="0.25">
      <c r="A330" s="43">
        <v>578</v>
      </c>
      <c r="B330" s="43" t="s">
        <v>117</v>
      </c>
      <c r="C330" s="43" t="s">
        <v>53</v>
      </c>
      <c r="D330" s="43">
        <v>2007</v>
      </c>
      <c r="E330" s="43" t="s">
        <v>511</v>
      </c>
      <c r="F330" s="43">
        <v>5</v>
      </c>
      <c r="G330" s="43">
        <v>30</v>
      </c>
    </row>
    <row r="331" spans="1:7" ht="15.75" x14ac:dyDescent="0.25">
      <c r="A331" s="43">
        <v>622</v>
      </c>
      <c r="B331" s="43" t="s">
        <v>117</v>
      </c>
      <c r="C331" s="43" t="s">
        <v>21</v>
      </c>
      <c r="D331" s="43">
        <v>2007</v>
      </c>
      <c r="E331" s="54" t="s">
        <v>511</v>
      </c>
      <c r="F331" s="43">
        <v>8</v>
      </c>
      <c r="G331" s="43">
        <v>30</v>
      </c>
    </row>
    <row r="332" spans="1:7" ht="15.75" x14ac:dyDescent="0.25">
      <c r="A332" s="43">
        <v>624</v>
      </c>
      <c r="B332" s="43" t="s">
        <v>117</v>
      </c>
      <c r="C332" s="43" t="s">
        <v>21</v>
      </c>
      <c r="D332" s="43">
        <v>2008</v>
      </c>
      <c r="E332" s="54" t="s">
        <v>511</v>
      </c>
      <c r="F332" s="43">
        <v>9</v>
      </c>
      <c r="G332" s="43">
        <v>30</v>
      </c>
    </row>
    <row r="333" spans="1:7" ht="15.75" x14ac:dyDescent="0.25">
      <c r="A333" s="43">
        <v>628</v>
      </c>
      <c r="B333" s="43" t="s">
        <v>117</v>
      </c>
      <c r="C333" s="43" t="s">
        <v>352</v>
      </c>
      <c r="D333" s="43">
        <v>2009</v>
      </c>
      <c r="E333" s="43" t="s">
        <v>511</v>
      </c>
      <c r="F333" s="43">
        <v>2</v>
      </c>
      <c r="G333" s="43">
        <v>63</v>
      </c>
    </row>
    <row r="334" spans="1:7" ht="15.75" x14ac:dyDescent="0.25">
      <c r="A334" s="43">
        <v>665</v>
      </c>
      <c r="B334" s="43" t="s">
        <v>117</v>
      </c>
      <c r="C334" s="43" t="s">
        <v>43</v>
      </c>
      <c r="D334" s="43">
        <v>2009</v>
      </c>
      <c r="E334" s="43" t="s">
        <v>511</v>
      </c>
      <c r="F334" s="43">
        <v>3</v>
      </c>
      <c r="G334" s="43">
        <v>38</v>
      </c>
    </row>
    <row r="335" spans="1:7" ht="15.75" x14ac:dyDescent="0.25">
      <c r="A335" s="43">
        <v>667</v>
      </c>
      <c r="B335" s="43" t="s">
        <v>117</v>
      </c>
      <c r="C335" s="43" t="s">
        <v>108</v>
      </c>
      <c r="D335" s="43">
        <v>2009</v>
      </c>
      <c r="E335" s="43" t="s">
        <v>511</v>
      </c>
      <c r="F335" s="43">
        <v>10</v>
      </c>
      <c r="G335" s="43">
        <v>31</v>
      </c>
    </row>
    <row r="336" spans="1:7" ht="15.75" x14ac:dyDescent="0.25">
      <c r="A336" s="43">
        <v>673</v>
      </c>
      <c r="B336" s="43" t="s">
        <v>117</v>
      </c>
      <c r="C336" s="43" t="s">
        <v>28</v>
      </c>
      <c r="D336" s="43">
        <v>2009</v>
      </c>
      <c r="E336" s="43" t="s">
        <v>511</v>
      </c>
      <c r="F336" s="43">
        <v>2</v>
      </c>
      <c r="G336" s="43">
        <v>62</v>
      </c>
    </row>
    <row r="337" spans="1:7" ht="15.75" x14ac:dyDescent="0.25">
      <c r="A337" s="43">
        <v>701</v>
      </c>
      <c r="B337" s="43" t="s">
        <v>117</v>
      </c>
      <c r="C337" s="43" t="s">
        <v>43</v>
      </c>
      <c r="D337" s="43">
        <v>2010</v>
      </c>
      <c r="E337" s="43" t="s">
        <v>511</v>
      </c>
      <c r="F337" s="43">
        <v>4</v>
      </c>
      <c r="G337" s="43">
        <v>64</v>
      </c>
    </row>
    <row r="338" spans="1:7" ht="15.75" x14ac:dyDescent="0.25">
      <c r="A338" s="43">
        <v>702</v>
      </c>
      <c r="B338" s="43" t="s">
        <v>117</v>
      </c>
      <c r="C338" s="43" t="s">
        <v>44</v>
      </c>
      <c r="D338" s="43">
        <v>2010</v>
      </c>
      <c r="E338" s="43" t="s">
        <v>511</v>
      </c>
      <c r="F338" s="43">
        <v>4</v>
      </c>
      <c r="G338" s="43">
        <v>64</v>
      </c>
    </row>
    <row r="339" spans="1:7" ht="15.75" x14ac:dyDescent="0.25">
      <c r="A339" s="43">
        <v>755</v>
      </c>
      <c r="B339" s="43" t="s">
        <v>117</v>
      </c>
      <c r="C339" s="43" t="s">
        <v>381</v>
      </c>
      <c r="D339" s="43">
        <v>2011</v>
      </c>
      <c r="E339" s="43" t="s">
        <v>530</v>
      </c>
      <c r="F339" s="43">
        <v>5</v>
      </c>
      <c r="G339" s="43">
        <v>55</v>
      </c>
    </row>
    <row r="340" spans="1:7" ht="15.75" x14ac:dyDescent="0.25">
      <c r="A340" s="43">
        <v>804</v>
      </c>
      <c r="B340" s="43" t="s">
        <v>117</v>
      </c>
      <c r="C340" s="43" t="s">
        <v>21</v>
      </c>
      <c r="D340" s="43">
        <v>2012</v>
      </c>
      <c r="E340" s="43" t="s">
        <v>559</v>
      </c>
      <c r="F340" s="43">
        <v>1</v>
      </c>
      <c r="G340" s="43">
        <v>28</v>
      </c>
    </row>
    <row r="341" spans="1:7" ht="15.75" x14ac:dyDescent="0.25">
      <c r="A341" s="43">
        <v>707</v>
      </c>
      <c r="B341" s="43" t="s">
        <v>186</v>
      </c>
      <c r="C341" s="43" t="s">
        <v>91</v>
      </c>
      <c r="D341" s="43">
        <v>2010</v>
      </c>
      <c r="E341" s="43" t="s">
        <v>511</v>
      </c>
      <c r="F341" s="43">
        <v>11</v>
      </c>
      <c r="G341" s="43">
        <v>54</v>
      </c>
    </row>
    <row r="342" spans="1:7" ht="15.75" x14ac:dyDescent="0.25">
      <c r="A342" s="43">
        <v>582</v>
      </c>
      <c r="B342" s="74" t="s">
        <v>221</v>
      </c>
      <c r="C342" s="43" t="s">
        <v>220</v>
      </c>
      <c r="D342" s="59">
        <v>2008</v>
      </c>
      <c r="E342" s="43" t="s">
        <v>511</v>
      </c>
      <c r="F342" s="43">
        <v>1</v>
      </c>
      <c r="G342" s="59">
        <v>50</v>
      </c>
    </row>
    <row r="343" spans="1:7" ht="15.75" x14ac:dyDescent="0.25">
      <c r="A343" s="43">
        <v>663</v>
      </c>
      <c r="B343" s="74" t="s">
        <v>221</v>
      </c>
      <c r="C343" s="43" t="s">
        <v>225</v>
      </c>
      <c r="D343" s="43">
        <v>2009</v>
      </c>
      <c r="E343" s="43" t="s">
        <v>511</v>
      </c>
      <c r="F343" s="43">
        <v>3</v>
      </c>
      <c r="G343" s="43">
        <v>30</v>
      </c>
    </row>
    <row r="344" spans="1:7" ht="15.75" x14ac:dyDescent="0.25">
      <c r="A344" s="43">
        <v>664</v>
      </c>
      <c r="B344" s="74" t="s">
        <v>221</v>
      </c>
      <c r="C344" s="43" t="s">
        <v>225</v>
      </c>
      <c r="D344" s="54">
        <v>2009</v>
      </c>
      <c r="E344" s="43" t="s">
        <v>511</v>
      </c>
      <c r="F344" s="43">
        <v>4</v>
      </c>
      <c r="G344" s="43">
        <v>22</v>
      </c>
    </row>
    <row r="345" spans="1:7" ht="15.75" x14ac:dyDescent="0.25">
      <c r="A345" s="43">
        <v>676</v>
      </c>
      <c r="B345" s="74" t="s">
        <v>221</v>
      </c>
      <c r="C345" s="43" t="s">
        <v>536</v>
      </c>
      <c r="D345" s="54">
        <v>2008</v>
      </c>
      <c r="E345" s="54" t="s">
        <v>511</v>
      </c>
      <c r="F345" s="75">
        <v>1</v>
      </c>
      <c r="G345" s="43">
        <v>6</v>
      </c>
    </row>
    <row r="346" spans="1:7" ht="15.75" x14ac:dyDescent="0.25">
      <c r="A346" s="43">
        <v>783</v>
      </c>
      <c r="B346" s="54" t="s">
        <v>438</v>
      </c>
      <c r="C346" s="54" t="s">
        <v>440</v>
      </c>
      <c r="D346" s="43">
        <v>2012</v>
      </c>
      <c r="E346" s="43" t="s">
        <v>530</v>
      </c>
      <c r="F346" s="54">
        <v>1</v>
      </c>
      <c r="G346" s="43">
        <v>15</v>
      </c>
    </row>
    <row r="347" spans="1:7" ht="15.75" x14ac:dyDescent="0.25">
      <c r="A347" s="43">
        <v>784</v>
      </c>
      <c r="B347" s="54" t="s">
        <v>438</v>
      </c>
      <c r="C347" s="54" t="s">
        <v>441</v>
      </c>
      <c r="D347" s="43">
        <v>2012</v>
      </c>
      <c r="E347" s="43" t="s">
        <v>530</v>
      </c>
      <c r="F347" s="54">
        <v>2</v>
      </c>
      <c r="G347" s="43">
        <v>20</v>
      </c>
    </row>
    <row r="348" spans="1:7" ht="15.75" x14ac:dyDescent="0.25">
      <c r="A348" s="43">
        <v>476</v>
      </c>
      <c r="B348" s="74" t="s">
        <v>496</v>
      </c>
      <c r="C348" s="43" t="s">
        <v>497</v>
      </c>
      <c r="D348" s="59">
        <v>2005</v>
      </c>
      <c r="E348" s="43" t="s">
        <v>511</v>
      </c>
      <c r="F348" s="43">
        <v>0</v>
      </c>
      <c r="G348" s="59">
        <v>10</v>
      </c>
    </row>
    <row r="349" spans="1:7" ht="15.75" x14ac:dyDescent="0.25">
      <c r="A349" s="43">
        <v>460</v>
      </c>
      <c r="B349" s="43" t="s">
        <v>314</v>
      </c>
      <c r="C349" s="43" t="s">
        <v>67</v>
      </c>
      <c r="D349" s="43">
        <v>2005</v>
      </c>
      <c r="E349" s="43" t="s">
        <v>511</v>
      </c>
      <c r="F349" s="43">
        <v>10</v>
      </c>
      <c r="G349" s="43">
        <v>10</v>
      </c>
    </row>
    <row r="350" spans="1:7" ht="15.75" x14ac:dyDescent="0.25">
      <c r="A350" s="43">
        <v>752</v>
      </c>
      <c r="B350" s="43" t="s">
        <v>337</v>
      </c>
      <c r="C350" s="43" t="s">
        <v>378</v>
      </c>
      <c r="D350" s="43">
        <v>2011</v>
      </c>
      <c r="E350" s="43" t="s">
        <v>530</v>
      </c>
      <c r="F350" s="43">
        <v>10</v>
      </c>
      <c r="G350" s="43">
        <v>5</v>
      </c>
    </row>
    <row r="351" spans="1:7" ht="15.75" x14ac:dyDescent="0.25">
      <c r="A351" s="43">
        <v>587</v>
      </c>
      <c r="B351" s="43" t="s">
        <v>255</v>
      </c>
      <c r="C351" s="43" t="s">
        <v>21</v>
      </c>
      <c r="D351" s="43">
        <v>2007</v>
      </c>
      <c r="E351" s="43" t="s">
        <v>511</v>
      </c>
      <c r="F351" s="43">
        <v>5</v>
      </c>
      <c r="G351" s="43">
        <v>30</v>
      </c>
    </row>
    <row r="352" spans="1:7" ht="15.75" x14ac:dyDescent="0.25">
      <c r="A352" s="43">
        <v>593</v>
      </c>
      <c r="B352" s="43" t="s">
        <v>255</v>
      </c>
      <c r="C352" s="43" t="s">
        <v>524</v>
      </c>
      <c r="D352" s="43">
        <v>2007</v>
      </c>
      <c r="E352" s="43" t="s">
        <v>511</v>
      </c>
      <c r="F352" s="43">
        <v>0</v>
      </c>
      <c r="G352" s="43">
        <v>8</v>
      </c>
    </row>
    <row r="353" spans="1:7" ht="15.75" x14ac:dyDescent="0.25">
      <c r="A353" s="43">
        <v>489</v>
      </c>
      <c r="B353" s="43" t="s">
        <v>288</v>
      </c>
      <c r="C353" s="43" t="s">
        <v>287</v>
      </c>
      <c r="D353" s="43">
        <v>2006</v>
      </c>
      <c r="E353" s="43" t="s">
        <v>511</v>
      </c>
      <c r="F353" s="43">
        <v>7</v>
      </c>
      <c r="G353" s="43">
        <v>15</v>
      </c>
    </row>
    <row r="354" spans="1:7" ht="15.75" x14ac:dyDescent="0.25">
      <c r="A354" s="43">
        <v>789</v>
      </c>
      <c r="B354" s="54" t="s">
        <v>451</v>
      </c>
      <c r="C354" s="54" t="s">
        <v>450</v>
      </c>
      <c r="D354" s="43">
        <v>2012</v>
      </c>
      <c r="E354" s="43" t="s">
        <v>503</v>
      </c>
      <c r="F354" s="54">
        <v>6</v>
      </c>
      <c r="G354" s="43">
        <v>27</v>
      </c>
    </row>
    <row r="355" spans="1:7" ht="15.75" x14ac:dyDescent="0.25">
      <c r="A355" s="43">
        <v>446</v>
      </c>
      <c r="B355" s="43" t="s">
        <v>184</v>
      </c>
      <c r="C355" s="43" t="s">
        <v>208</v>
      </c>
      <c r="D355" s="43">
        <v>2005</v>
      </c>
      <c r="E355" s="43" t="s">
        <v>509</v>
      </c>
      <c r="F355" s="43">
        <v>11</v>
      </c>
      <c r="G355" s="43">
        <v>70</v>
      </c>
    </row>
    <row r="356" spans="1:7" ht="15.75" x14ac:dyDescent="0.25">
      <c r="A356" s="43">
        <v>447</v>
      </c>
      <c r="B356" s="43" t="s">
        <v>184</v>
      </c>
      <c r="C356" s="43" t="s">
        <v>209</v>
      </c>
      <c r="D356" s="43">
        <v>2005</v>
      </c>
      <c r="E356" s="43" t="s">
        <v>509</v>
      </c>
      <c r="F356" s="43">
        <v>11</v>
      </c>
      <c r="G356" s="43">
        <v>72</v>
      </c>
    </row>
    <row r="357" spans="1:7" ht="15.75" x14ac:dyDescent="0.25">
      <c r="A357" s="43">
        <v>484</v>
      </c>
      <c r="B357" s="74" t="s">
        <v>224</v>
      </c>
      <c r="C357" s="43" t="s">
        <v>321</v>
      </c>
      <c r="D357" s="54">
        <v>2005</v>
      </c>
      <c r="E357" s="43" t="s">
        <v>511</v>
      </c>
      <c r="F357" s="43">
        <v>4</v>
      </c>
      <c r="G357" s="43">
        <v>20</v>
      </c>
    </row>
    <row r="358" spans="1:7" ht="15.75" x14ac:dyDescent="0.25">
      <c r="A358" s="43">
        <v>529</v>
      </c>
      <c r="B358" s="74" t="s">
        <v>224</v>
      </c>
      <c r="C358" s="43" t="s">
        <v>253</v>
      </c>
      <c r="D358" s="54">
        <v>2006</v>
      </c>
      <c r="E358" s="43" t="s">
        <v>511</v>
      </c>
      <c r="F358" s="43">
        <v>4</v>
      </c>
      <c r="G358" s="43">
        <v>15</v>
      </c>
    </row>
    <row r="359" spans="1:7" ht="15.75" x14ac:dyDescent="0.25">
      <c r="A359" s="43">
        <v>583</v>
      </c>
      <c r="B359" s="74" t="s">
        <v>224</v>
      </c>
      <c r="C359" s="43" t="s">
        <v>223</v>
      </c>
      <c r="D359" s="59">
        <v>2008</v>
      </c>
      <c r="E359" s="43" t="s">
        <v>511</v>
      </c>
      <c r="F359" s="43">
        <v>1</v>
      </c>
      <c r="G359" s="59">
        <v>20</v>
      </c>
    </row>
    <row r="360" spans="1:7" ht="15.75" x14ac:dyDescent="0.25">
      <c r="A360" s="43">
        <v>584</v>
      </c>
      <c r="B360" s="74" t="s">
        <v>224</v>
      </c>
      <c r="C360" s="43" t="s">
        <v>223</v>
      </c>
      <c r="D360" s="43">
        <v>2008</v>
      </c>
      <c r="E360" s="43" t="s">
        <v>511</v>
      </c>
      <c r="F360" s="43">
        <v>2</v>
      </c>
      <c r="G360" s="43">
        <v>20</v>
      </c>
    </row>
    <row r="361" spans="1:7" ht="15.75" x14ac:dyDescent="0.25">
      <c r="A361" s="43">
        <v>629</v>
      </c>
      <c r="B361" s="74" t="s">
        <v>224</v>
      </c>
      <c r="C361" s="43" t="s">
        <v>251</v>
      </c>
      <c r="D361" s="43">
        <v>2009</v>
      </c>
      <c r="E361" s="43" t="s">
        <v>511</v>
      </c>
      <c r="F361" s="43">
        <v>3</v>
      </c>
      <c r="G361" s="43">
        <v>33</v>
      </c>
    </row>
    <row r="362" spans="1:7" ht="15.75" x14ac:dyDescent="0.25">
      <c r="A362" s="43">
        <v>674</v>
      </c>
      <c r="B362" s="74" t="s">
        <v>224</v>
      </c>
      <c r="C362" s="43" t="s">
        <v>391</v>
      </c>
      <c r="D362" s="54">
        <v>2009</v>
      </c>
      <c r="E362" s="54" t="s">
        <v>511</v>
      </c>
      <c r="F362" s="43">
        <v>4</v>
      </c>
      <c r="G362" s="43">
        <v>24</v>
      </c>
    </row>
    <row r="363" spans="1:7" ht="15.75" x14ac:dyDescent="0.25">
      <c r="A363" s="43">
        <v>493</v>
      </c>
      <c r="B363" s="76" t="s">
        <v>222</v>
      </c>
      <c r="C363" s="43" t="s">
        <v>268</v>
      </c>
      <c r="D363" s="43">
        <v>2006</v>
      </c>
      <c r="E363" s="43" t="s">
        <v>511</v>
      </c>
      <c r="F363" s="43">
        <v>1</v>
      </c>
      <c r="G363" s="57">
        <v>10</v>
      </c>
    </row>
    <row r="364" spans="1:7" ht="15.75" x14ac:dyDescent="0.25">
      <c r="A364" s="43">
        <v>577</v>
      </c>
      <c r="B364" s="43" t="s">
        <v>250</v>
      </c>
      <c r="C364" s="43" t="s">
        <v>251</v>
      </c>
      <c r="D364" s="43">
        <v>2007</v>
      </c>
      <c r="E364" s="43" t="s">
        <v>511</v>
      </c>
      <c r="F364" s="43">
        <v>3</v>
      </c>
      <c r="G364" s="43">
        <v>20</v>
      </c>
    </row>
    <row r="365" spans="1:7" ht="15.75" x14ac:dyDescent="0.25">
      <c r="A365" s="43">
        <v>552</v>
      </c>
      <c r="B365" s="74" t="s">
        <v>227</v>
      </c>
      <c r="C365" s="43" t="s">
        <v>230</v>
      </c>
      <c r="D365" s="59">
        <v>2007</v>
      </c>
      <c r="E365" s="55" t="s">
        <v>511</v>
      </c>
      <c r="F365" s="43">
        <v>8</v>
      </c>
      <c r="G365" s="59">
        <v>15</v>
      </c>
    </row>
    <row r="366" spans="1:7" ht="15.75" x14ac:dyDescent="0.25">
      <c r="A366" s="43">
        <v>569</v>
      </c>
      <c r="B366" s="43" t="s">
        <v>227</v>
      </c>
      <c r="C366" s="43" t="s">
        <v>335</v>
      </c>
      <c r="D366" s="43">
        <v>2007</v>
      </c>
      <c r="E366" s="43" t="s">
        <v>511</v>
      </c>
      <c r="F366" s="43">
        <v>10</v>
      </c>
      <c r="G366" s="43">
        <v>15</v>
      </c>
    </row>
    <row r="367" spans="1:7" ht="15.75" x14ac:dyDescent="0.25">
      <c r="A367" s="43">
        <v>570</v>
      </c>
      <c r="B367" s="74" t="s">
        <v>227</v>
      </c>
      <c r="C367" s="43" t="s">
        <v>230</v>
      </c>
      <c r="D367" s="59">
        <v>2007</v>
      </c>
      <c r="E367" s="43" t="s">
        <v>511</v>
      </c>
      <c r="F367" s="43">
        <v>9</v>
      </c>
      <c r="G367" s="59">
        <v>15</v>
      </c>
    </row>
    <row r="368" spans="1:7" ht="15.75" x14ac:dyDescent="0.25">
      <c r="A368" s="43">
        <v>591</v>
      </c>
      <c r="B368" s="74" t="s">
        <v>227</v>
      </c>
      <c r="C368" s="43" t="s">
        <v>230</v>
      </c>
      <c r="D368" s="59">
        <v>2008</v>
      </c>
      <c r="E368" s="43" t="s">
        <v>511</v>
      </c>
      <c r="F368" s="43">
        <v>11</v>
      </c>
      <c r="G368" s="59">
        <v>25</v>
      </c>
    </row>
    <row r="369" spans="1:7" ht="15.75" x14ac:dyDescent="0.25">
      <c r="A369" s="43">
        <v>621</v>
      </c>
      <c r="B369" s="74" t="s">
        <v>227</v>
      </c>
      <c r="C369" s="43" t="s">
        <v>226</v>
      </c>
      <c r="D369" s="54">
        <v>2008</v>
      </c>
      <c r="E369" s="54" t="s">
        <v>511</v>
      </c>
      <c r="F369" s="43">
        <v>4</v>
      </c>
      <c r="G369" s="43">
        <v>18</v>
      </c>
    </row>
  </sheetData>
  <sortState ref="A4:G371">
    <sortCondition ref="B4:B3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оценка обеспеч.</vt:lpstr>
      <vt:lpstr>наличие</vt:lpstr>
      <vt:lpstr>Лист3</vt:lpstr>
      <vt:lpstr>инвен.опись</vt:lpstr>
      <vt:lpstr>ЭФУЛ</vt:lpstr>
      <vt:lpstr>инв.кн.05-12</vt:lpstr>
      <vt:lpstr>КСУ 05-13</vt:lpstr>
      <vt:lpstr>табл.2</vt:lpstr>
      <vt:lpstr>по авторам</vt:lpstr>
      <vt:lpstr>выдано</vt:lpstr>
      <vt:lpstr>спис.05г.</vt:lpstr>
      <vt:lpstr>измен.по классам</vt:lpstr>
      <vt:lpstr>заказ</vt:lpstr>
      <vt:lpstr>спис.ЭФУЛ</vt:lpstr>
      <vt:lpstr>05-12</vt:lpstr>
      <vt:lpstr>06-12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Motygullin</dc:creator>
  <cp:lastModifiedBy>Учитель</cp:lastModifiedBy>
  <cp:lastPrinted>2012-12-25T07:55:51Z</cp:lastPrinted>
  <dcterms:created xsi:type="dcterms:W3CDTF">2012-07-02T15:05:27Z</dcterms:created>
  <dcterms:modified xsi:type="dcterms:W3CDTF">2013-03-01T05:15:00Z</dcterms:modified>
</cp:coreProperties>
</file>